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25" windowWidth="14805" windowHeight="7890"/>
  </bookViews>
  <sheets>
    <sheet name="Sheet1" sheetId="1" r:id="rId1"/>
    <sheet name="Sheet2" sheetId="2" state="hidden" r:id="rId2"/>
    <sheet name="Sheet3" sheetId="3" state="hidden" r:id="rId3"/>
    <sheet name="Sheet4" sheetId="4" r:id="rId4"/>
  </sheets>
  <calcPr calcId="145621"/>
</workbook>
</file>

<file path=xl/calcChain.xml><?xml version="1.0" encoding="utf-8"?>
<calcChain xmlns="http://schemas.openxmlformats.org/spreadsheetml/2006/main">
  <c r="I533" i="2" l="1"/>
  <c r="J533" i="2" s="1"/>
  <c r="I532" i="2"/>
  <c r="J532" i="2" s="1"/>
  <c r="I531" i="2"/>
  <c r="J531" i="2" s="1"/>
  <c r="I530" i="2"/>
  <c r="J530" i="2" s="1"/>
  <c r="I529" i="2"/>
  <c r="J529" i="2" s="1"/>
  <c r="I528" i="2"/>
  <c r="J528" i="2" s="1"/>
  <c r="I527" i="2"/>
  <c r="J527" i="2" s="1"/>
  <c r="I526" i="2"/>
  <c r="J526" i="2" s="1"/>
  <c r="I525" i="2"/>
  <c r="J525" i="2" s="1"/>
  <c r="I524" i="2"/>
  <c r="J524" i="2" s="1"/>
  <c r="I523" i="2"/>
  <c r="J523" i="2" s="1"/>
  <c r="I522" i="2"/>
  <c r="J522" i="2" s="1"/>
  <c r="I521" i="2"/>
  <c r="J521" i="2" s="1"/>
  <c r="I520" i="2"/>
  <c r="J520" i="2" s="1"/>
  <c r="I519" i="2"/>
  <c r="J519" i="2" s="1"/>
  <c r="I518" i="2"/>
  <c r="J518" i="2" s="1"/>
  <c r="I517" i="2"/>
  <c r="J517" i="2" s="1"/>
  <c r="I516" i="2"/>
  <c r="J516" i="2" s="1"/>
  <c r="I515" i="2"/>
  <c r="J515" i="2" s="1"/>
  <c r="I514" i="2"/>
  <c r="J514" i="2" s="1"/>
  <c r="I513" i="2"/>
  <c r="J513" i="2" s="1"/>
  <c r="I512" i="2"/>
  <c r="J512" i="2" s="1"/>
  <c r="I511" i="2"/>
  <c r="J511" i="2" s="1"/>
  <c r="I510" i="2"/>
  <c r="J510" i="2" s="1"/>
  <c r="I509" i="2"/>
  <c r="J509" i="2" s="1"/>
  <c r="I508" i="2"/>
  <c r="J508" i="2" s="1"/>
  <c r="I506" i="2"/>
  <c r="J506" i="2" s="1"/>
  <c r="I505" i="2"/>
  <c r="J505" i="2" s="1"/>
  <c r="I504" i="2"/>
  <c r="J504" i="2" s="1"/>
  <c r="I503" i="2"/>
  <c r="J503" i="2" s="1"/>
  <c r="I502" i="2"/>
  <c r="J502" i="2" s="1"/>
  <c r="I501" i="2"/>
  <c r="J501" i="2" s="1"/>
  <c r="I500" i="2"/>
  <c r="J500" i="2" s="1"/>
  <c r="I499" i="2"/>
  <c r="J499" i="2" s="1"/>
  <c r="I498" i="2"/>
  <c r="J498" i="2" s="1"/>
  <c r="I497" i="2"/>
  <c r="J497" i="2" s="1"/>
  <c r="I496" i="2"/>
  <c r="J496" i="2" s="1"/>
  <c r="I495" i="2"/>
  <c r="J495" i="2" s="1"/>
  <c r="I494" i="2"/>
  <c r="J494" i="2" s="1"/>
  <c r="I493" i="2"/>
  <c r="J493" i="2" s="1"/>
  <c r="I492" i="2"/>
  <c r="J492" i="2" s="1"/>
  <c r="I491" i="2"/>
  <c r="J491" i="2" s="1"/>
  <c r="I490" i="2"/>
  <c r="J490" i="2" s="1"/>
  <c r="I489" i="2"/>
  <c r="J489" i="2" s="1"/>
  <c r="I488" i="2"/>
  <c r="J488" i="2" s="1"/>
  <c r="I487" i="2"/>
  <c r="J487" i="2" s="1"/>
  <c r="I486" i="2"/>
  <c r="J486" i="2" s="1"/>
  <c r="I485" i="2"/>
  <c r="J485" i="2" s="1"/>
  <c r="I484" i="2"/>
  <c r="J484" i="2" s="1"/>
  <c r="I483" i="2"/>
  <c r="J483" i="2" s="1"/>
  <c r="I482" i="2"/>
  <c r="J482" i="2" s="1"/>
  <c r="I481" i="2"/>
  <c r="J481" i="2" s="1"/>
  <c r="I480" i="2"/>
  <c r="J480" i="2" s="1"/>
  <c r="I479" i="2"/>
  <c r="J479" i="2" s="1"/>
  <c r="I478" i="2"/>
  <c r="J478" i="2" s="1"/>
  <c r="I477" i="2"/>
  <c r="J477" i="2" s="1"/>
  <c r="I476" i="2"/>
  <c r="J476" i="2" s="1"/>
  <c r="I475" i="2"/>
  <c r="J475" i="2" s="1"/>
  <c r="I474" i="2"/>
  <c r="J474" i="2" s="1"/>
  <c r="I473" i="2"/>
  <c r="J473" i="2" s="1"/>
  <c r="I471" i="2"/>
  <c r="J471" i="2" s="1"/>
  <c r="I470" i="2"/>
  <c r="J470" i="2" s="1"/>
  <c r="I469" i="2"/>
  <c r="J469" i="2" s="1"/>
  <c r="I468" i="2"/>
  <c r="J468" i="2" s="1"/>
  <c r="I467" i="2"/>
  <c r="J467" i="2" s="1"/>
  <c r="I466" i="2"/>
  <c r="J466" i="2" s="1"/>
  <c r="I465" i="2"/>
  <c r="J465" i="2" s="1"/>
  <c r="I464" i="2"/>
  <c r="J464" i="2" s="1"/>
  <c r="I463" i="2"/>
  <c r="J463" i="2" s="1"/>
  <c r="I462" i="2"/>
  <c r="J462" i="2" s="1"/>
  <c r="I461" i="2"/>
  <c r="J461" i="2" s="1"/>
  <c r="I460" i="2"/>
  <c r="J460" i="2" s="1"/>
  <c r="I459" i="2"/>
  <c r="J459" i="2" s="1"/>
  <c r="I458" i="2"/>
  <c r="J458" i="2" s="1"/>
  <c r="I456" i="2"/>
  <c r="J456" i="2" s="1"/>
  <c r="I454" i="2"/>
  <c r="J454" i="2" s="1"/>
  <c r="I453" i="2"/>
  <c r="J453" i="2" s="1"/>
  <c r="I452" i="2"/>
  <c r="J452" i="2" s="1"/>
  <c r="I451" i="2"/>
  <c r="J451" i="2" s="1"/>
  <c r="I450" i="2"/>
  <c r="J450" i="2" s="1"/>
  <c r="I448" i="2"/>
  <c r="J448" i="2" s="1"/>
  <c r="I447" i="2"/>
  <c r="J447" i="2" s="1"/>
  <c r="I446" i="2"/>
  <c r="J446" i="2" s="1"/>
  <c r="I444" i="2"/>
  <c r="J444" i="2" s="1"/>
  <c r="I443" i="2"/>
  <c r="J443" i="2" s="1"/>
  <c r="I442" i="2"/>
  <c r="J442" i="2" s="1"/>
  <c r="I441" i="2"/>
  <c r="J441" i="2" s="1"/>
  <c r="I440" i="2"/>
  <c r="J440" i="2" s="1"/>
  <c r="I439" i="2"/>
  <c r="J439" i="2" s="1"/>
  <c r="I438" i="2"/>
  <c r="J438" i="2" s="1"/>
  <c r="I437" i="2"/>
  <c r="J437" i="2" s="1"/>
  <c r="I436" i="2"/>
  <c r="J436" i="2" s="1"/>
  <c r="I435" i="2"/>
  <c r="J435" i="2" s="1"/>
  <c r="I433" i="2"/>
  <c r="J433" i="2" s="1"/>
  <c r="I432" i="2"/>
  <c r="J432" i="2" s="1"/>
  <c r="I431" i="2"/>
  <c r="J431" i="2" s="1"/>
  <c r="I430" i="2"/>
  <c r="J430" i="2" s="1"/>
  <c r="I429" i="2"/>
  <c r="J429" i="2" s="1"/>
  <c r="I428" i="2"/>
  <c r="J428" i="2" s="1"/>
  <c r="I427" i="2"/>
  <c r="J427" i="2" s="1"/>
  <c r="I426" i="2"/>
  <c r="J426" i="2" s="1"/>
  <c r="I425" i="2"/>
  <c r="J425" i="2" s="1"/>
  <c r="I424" i="2"/>
  <c r="J424" i="2" s="1"/>
  <c r="I423" i="2"/>
  <c r="J423" i="2" s="1"/>
  <c r="I421" i="2"/>
  <c r="J421" i="2" s="1"/>
  <c r="I420" i="2"/>
  <c r="J420" i="2" s="1"/>
  <c r="I419" i="2"/>
  <c r="J419" i="2" s="1"/>
  <c r="I418" i="2"/>
  <c r="J418" i="2" s="1"/>
  <c r="I417" i="2"/>
  <c r="J417" i="2" s="1"/>
  <c r="I416" i="2"/>
  <c r="J416" i="2" s="1"/>
  <c r="I415" i="2"/>
  <c r="J415" i="2" s="1"/>
  <c r="I413" i="2"/>
  <c r="J413" i="2" s="1"/>
  <c r="I412" i="2"/>
  <c r="J412" i="2" s="1"/>
  <c r="I411" i="2"/>
  <c r="J411" i="2" s="1"/>
  <c r="I410" i="2"/>
  <c r="J410" i="2" s="1"/>
  <c r="I409" i="2"/>
  <c r="J409" i="2" s="1"/>
  <c r="I408" i="2"/>
  <c r="J408" i="2" s="1"/>
  <c r="I407" i="2"/>
  <c r="J407" i="2" s="1"/>
  <c r="I405" i="2"/>
  <c r="J405" i="2" s="1"/>
  <c r="I404" i="2"/>
  <c r="J404" i="2" s="1"/>
  <c r="I403" i="2"/>
  <c r="J403" i="2" s="1"/>
  <c r="I402" i="2"/>
  <c r="J402" i="2" s="1"/>
  <c r="I401" i="2"/>
  <c r="J401" i="2" s="1"/>
  <c r="I400" i="2"/>
  <c r="J400" i="2" s="1"/>
  <c r="I399" i="2"/>
  <c r="J399" i="2" s="1"/>
  <c r="I398" i="2"/>
  <c r="J398" i="2" s="1"/>
  <c r="I397" i="2"/>
  <c r="J397" i="2" s="1"/>
  <c r="I396" i="2"/>
  <c r="J396" i="2" s="1"/>
  <c r="I395" i="2"/>
  <c r="J395" i="2" s="1"/>
  <c r="I394" i="2"/>
  <c r="J394" i="2" s="1"/>
  <c r="I393" i="2"/>
  <c r="J393" i="2" s="1"/>
  <c r="I392" i="2"/>
  <c r="J392" i="2" s="1"/>
  <c r="I391" i="2"/>
  <c r="J391" i="2" s="1"/>
  <c r="I390" i="2"/>
  <c r="J390" i="2" s="1"/>
  <c r="I389" i="2"/>
  <c r="J389" i="2" s="1"/>
  <c r="I388" i="2"/>
  <c r="J388" i="2" s="1"/>
  <c r="I387" i="2"/>
  <c r="J387" i="2" s="1"/>
  <c r="I386" i="2"/>
  <c r="J386" i="2" s="1"/>
  <c r="I385" i="2"/>
  <c r="J385" i="2" s="1"/>
  <c r="I384" i="2"/>
  <c r="J384" i="2" s="1"/>
  <c r="I383" i="2"/>
  <c r="J383" i="2" s="1"/>
  <c r="I382" i="2"/>
  <c r="J382" i="2" s="1"/>
  <c r="I381" i="2"/>
  <c r="J381" i="2" s="1"/>
  <c r="I380" i="2"/>
  <c r="J380" i="2" s="1"/>
  <c r="I379" i="2"/>
  <c r="J379" i="2" s="1"/>
  <c r="I378" i="2"/>
  <c r="J378" i="2" s="1"/>
  <c r="I377" i="2"/>
  <c r="J377" i="2" s="1"/>
  <c r="I376" i="2"/>
  <c r="J376" i="2" s="1"/>
  <c r="I375" i="2"/>
  <c r="J375" i="2" s="1"/>
  <c r="I374" i="2"/>
  <c r="J374" i="2" s="1"/>
  <c r="I373" i="2"/>
  <c r="J373" i="2" s="1"/>
  <c r="I371" i="2"/>
  <c r="J371" i="2" s="1"/>
  <c r="I369" i="2"/>
  <c r="J369" i="2" s="1"/>
  <c r="I368" i="2"/>
  <c r="J368" i="2" s="1"/>
  <c r="I367" i="2"/>
  <c r="J367" i="2" s="1"/>
  <c r="I366" i="2"/>
  <c r="J366" i="2" s="1"/>
  <c r="I365" i="2"/>
  <c r="J365" i="2" s="1"/>
  <c r="I364" i="2"/>
  <c r="J364" i="2" s="1"/>
  <c r="I363" i="2"/>
  <c r="J363" i="2" s="1"/>
  <c r="I362" i="2"/>
  <c r="J362" i="2" s="1"/>
  <c r="I361" i="2"/>
  <c r="J361" i="2" s="1"/>
  <c r="I359" i="2"/>
  <c r="J359" i="2" s="1"/>
  <c r="I358" i="2"/>
  <c r="J358" i="2" s="1"/>
  <c r="I357" i="2"/>
  <c r="J357" i="2" s="1"/>
  <c r="I356" i="2"/>
  <c r="J356" i="2" s="1"/>
  <c r="I354" i="2"/>
  <c r="J354" i="2" s="1"/>
  <c r="I353" i="2"/>
  <c r="J353" i="2" s="1"/>
  <c r="I352" i="2"/>
  <c r="J352" i="2" s="1"/>
  <c r="I351" i="2"/>
  <c r="J351" i="2" s="1"/>
  <c r="I350" i="2"/>
  <c r="J350" i="2" s="1"/>
  <c r="I349" i="2"/>
  <c r="J349" i="2" s="1"/>
  <c r="I348" i="2"/>
  <c r="J348" i="2" s="1"/>
  <c r="I347" i="2"/>
  <c r="J347" i="2" s="1"/>
  <c r="I346" i="2"/>
  <c r="J346" i="2" s="1"/>
  <c r="I344" i="2"/>
  <c r="J344" i="2" s="1"/>
  <c r="I343" i="2"/>
  <c r="J343" i="2" s="1"/>
  <c r="I341" i="2"/>
  <c r="J341" i="2" s="1"/>
  <c r="I340" i="2"/>
  <c r="J340" i="2" s="1"/>
  <c r="I339" i="2"/>
  <c r="J339" i="2" s="1"/>
  <c r="I338" i="2"/>
  <c r="J338" i="2" s="1"/>
  <c r="I337" i="2"/>
  <c r="J337" i="2" s="1"/>
  <c r="I336" i="2"/>
  <c r="J336" i="2" s="1"/>
  <c r="I335" i="2"/>
  <c r="J335" i="2" s="1"/>
  <c r="I334" i="2"/>
  <c r="J334" i="2" s="1"/>
  <c r="I333" i="2"/>
  <c r="J333" i="2" s="1"/>
  <c r="I331" i="2"/>
  <c r="J331" i="2" s="1"/>
  <c r="I330" i="2"/>
  <c r="J330" i="2" s="1"/>
  <c r="I329" i="2"/>
  <c r="J329" i="2" s="1"/>
  <c r="I328" i="2"/>
  <c r="J328" i="2" s="1"/>
  <c r="I327" i="2"/>
  <c r="J327" i="2" s="1"/>
  <c r="I326" i="2"/>
  <c r="J326" i="2" s="1"/>
  <c r="I325" i="2"/>
  <c r="J325" i="2" s="1"/>
  <c r="I324" i="2"/>
  <c r="J324" i="2" s="1"/>
  <c r="I323" i="2"/>
  <c r="J323" i="2" s="1"/>
  <c r="I322" i="2"/>
  <c r="J322" i="2" s="1"/>
  <c r="I321" i="2"/>
  <c r="J321" i="2" s="1"/>
  <c r="I320" i="2"/>
  <c r="J320" i="2" s="1"/>
  <c r="I319" i="2"/>
  <c r="J319" i="2" s="1"/>
  <c r="I318" i="2"/>
  <c r="J318" i="2" s="1"/>
  <c r="I317" i="2"/>
  <c r="J317" i="2" s="1"/>
  <c r="I316" i="2"/>
  <c r="J316" i="2" s="1"/>
  <c r="I315" i="2"/>
  <c r="J315" i="2" s="1"/>
  <c r="I314" i="2"/>
  <c r="J314" i="2" s="1"/>
  <c r="I313" i="2"/>
  <c r="J313" i="2" s="1"/>
  <c r="I312" i="2"/>
  <c r="J312" i="2" s="1"/>
  <c r="I311" i="2"/>
  <c r="J311" i="2" s="1"/>
  <c r="I310" i="2"/>
  <c r="J310" i="2" s="1"/>
  <c r="I309" i="2"/>
  <c r="J309" i="2" s="1"/>
  <c r="I308" i="2"/>
  <c r="J308" i="2" s="1"/>
  <c r="I306" i="2"/>
  <c r="J306" i="2" s="1"/>
  <c r="I305" i="2"/>
  <c r="J305" i="2" s="1"/>
  <c r="I304" i="2"/>
  <c r="J304" i="2" s="1"/>
  <c r="I303" i="2"/>
  <c r="J303" i="2" s="1"/>
  <c r="I302" i="2"/>
  <c r="J302" i="2" s="1"/>
  <c r="I301" i="2"/>
  <c r="J301" i="2" s="1"/>
  <c r="I300" i="2"/>
  <c r="J300" i="2" s="1"/>
  <c r="I299" i="2"/>
  <c r="J299" i="2" s="1"/>
  <c r="I298" i="2"/>
  <c r="J298" i="2" s="1"/>
  <c r="I297" i="2"/>
  <c r="J297" i="2" s="1"/>
  <c r="I296" i="2"/>
  <c r="J296" i="2" s="1"/>
  <c r="I295" i="2"/>
  <c r="J295" i="2" s="1"/>
  <c r="I294" i="2"/>
  <c r="J294" i="2" s="1"/>
  <c r="I292" i="2"/>
  <c r="J292" i="2" s="1"/>
  <c r="I291" i="2"/>
  <c r="J291" i="2" s="1"/>
  <c r="I289" i="2"/>
  <c r="J289" i="2" s="1"/>
  <c r="I288" i="2"/>
  <c r="J288" i="2" s="1"/>
  <c r="I287" i="2"/>
  <c r="J287" i="2" s="1"/>
  <c r="I286" i="2"/>
  <c r="J286" i="2" s="1"/>
  <c r="I285" i="2"/>
  <c r="J285" i="2" s="1"/>
  <c r="I284" i="2"/>
  <c r="J284" i="2" s="1"/>
  <c r="I283" i="2"/>
  <c r="J283" i="2" s="1"/>
  <c r="I282" i="2"/>
  <c r="J282" i="2" s="1"/>
  <c r="I281" i="2"/>
  <c r="J281" i="2" s="1"/>
  <c r="I280" i="2"/>
  <c r="J280" i="2" s="1"/>
  <c r="I279" i="2"/>
  <c r="J279" i="2" s="1"/>
  <c r="I278" i="2"/>
  <c r="J278" i="2" s="1"/>
  <c r="I277" i="2"/>
  <c r="J277" i="2" s="1"/>
  <c r="I276" i="2"/>
  <c r="J276" i="2" s="1"/>
  <c r="I275" i="2"/>
  <c r="J275" i="2" s="1"/>
  <c r="I274" i="2"/>
  <c r="J274" i="2" s="1"/>
  <c r="I273" i="2"/>
  <c r="J273" i="2" s="1"/>
  <c r="I272" i="2"/>
  <c r="J272" i="2" s="1"/>
  <c r="I271" i="2"/>
  <c r="J271" i="2" s="1"/>
  <c r="I270" i="2"/>
  <c r="J270" i="2" s="1"/>
  <c r="I269" i="2"/>
  <c r="J269" i="2" s="1"/>
  <c r="I268" i="2"/>
  <c r="J268" i="2" s="1"/>
  <c r="I267" i="2"/>
  <c r="J267" i="2" s="1"/>
  <c r="I266" i="2"/>
  <c r="J266" i="2" s="1"/>
  <c r="I265" i="2"/>
  <c r="J265" i="2" s="1"/>
  <c r="I264" i="2"/>
  <c r="J264" i="2" s="1"/>
  <c r="I263" i="2"/>
  <c r="J263" i="2" s="1"/>
  <c r="I262" i="2"/>
  <c r="J262" i="2" s="1"/>
  <c r="I261" i="2"/>
  <c r="J261" i="2" s="1"/>
  <c r="I260" i="2"/>
  <c r="J260" i="2" s="1"/>
  <c r="I259" i="2"/>
  <c r="J259" i="2" s="1"/>
  <c r="I258" i="2"/>
  <c r="J258" i="2" s="1"/>
  <c r="I257" i="2"/>
  <c r="J257" i="2" s="1"/>
  <c r="I256" i="2"/>
  <c r="J256" i="2" s="1"/>
  <c r="I255" i="2"/>
  <c r="J255" i="2" s="1"/>
  <c r="I254" i="2"/>
  <c r="J254" i="2" s="1"/>
  <c r="I253" i="2"/>
  <c r="J253" i="2" s="1"/>
  <c r="I252" i="2"/>
  <c r="J252" i="2" s="1"/>
  <c r="I251" i="2"/>
  <c r="J251" i="2" s="1"/>
  <c r="I250" i="2"/>
  <c r="J250" i="2" s="1"/>
  <c r="I249" i="2"/>
  <c r="J249" i="2" s="1"/>
  <c r="I248" i="2"/>
  <c r="J248" i="2" s="1"/>
  <c r="I247" i="2"/>
  <c r="J247" i="2" s="1"/>
  <c r="I246" i="2"/>
  <c r="J246" i="2" s="1"/>
  <c r="I245" i="2"/>
  <c r="J245" i="2" s="1"/>
  <c r="I243" i="2"/>
  <c r="J243" i="2" s="1"/>
  <c r="I242" i="2"/>
  <c r="J242" i="2" s="1"/>
  <c r="I241" i="2"/>
  <c r="J241" i="2" s="1"/>
  <c r="I240" i="2"/>
  <c r="J240" i="2" s="1"/>
  <c r="I239" i="2"/>
  <c r="J239" i="2" s="1"/>
  <c r="I238" i="2"/>
  <c r="J238" i="2" s="1"/>
  <c r="I237" i="2"/>
  <c r="J237" i="2" s="1"/>
  <c r="I236" i="2"/>
  <c r="J236" i="2" s="1"/>
  <c r="I234" i="2"/>
  <c r="J234" i="2" s="1"/>
  <c r="I233" i="2"/>
  <c r="J233" i="2" s="1"/>
  <c r="I232" i="2"/>
  <c r="J232" i="2" s="1"/>
  <c r="I231" i="2"/>
  <c r="J231" i="2" s="1"/>
  <c r="I230" i="2"/>
  <c r="J230" i="2" s="1"/>
  <c r="I229" i="2"/>
  <c r="J229" i="2" s="1"/>
  <c r="I228" i="2"/>
  <c r="J228" i="2" s="1"/>
  <c r="I226" i="2"/>
  <c r="J226" i="2" s="1"/>
  <c r="I225" i="2"/>
  <c r="J225" i="2" s="1"/>
  <c r="I224" i="2"/>
  <c r="J224" i="2" s="1"/>
  <c r="I223" i="2"/>
  <c r="J223" i="2" s="1"/>
  <c r="I222" i="2"/>
  <c r="J222" i="2" s="1"/>
  <c r="I221" i="2"/>
  <c r="J221" i="2" s="1"/>
  <c r="I219" i="2"/>
  <c r="J219" i="2" s="1"/>
  <c r="I218" i="2"/>
  <c r="J218" i="2" s="1"/>
  <c r="I217" i="2"/>
  <c r="J217" i="2" s="1"/>
  <c r="I216" i="2"/>
  <c r="J216" i="2" s="1"/>
  <c r="I215" i="2"/>
  <c r="J215" i="2" s="1"/>
  <c r="I214" i="2"/>
  <c r="J214" i="2" s="1"/>
  <c r="I213" i="2"/>
  <c r="J213" i="2" s="1"/>
  <c r="I212" i="2"/>
  <c r="J212" i="2" s="1"/>
  <c r="I211" i="2"/>
  <c r="J211" i="2" s="1"/>
  <c r="I210" i="2"/>
  <c r="J210" i="2" s="1"/>
  <c r="I209" i="2"/>
  <c r="J209" i="2" s="1"/>
  <c r="I208" i="2"/>
  <c r="J208" i="2" s="1"/>
  <c r="I207" i="2"/>
  <c r="J207" i="2" s="1"/>
  <c r="I206" i="2"/>
  <c r="J206" i="2" s="1"/>
  <c r="I205" i="2"/>
  <c r="J205" i="2" s="1"/>
  <c r="I204" i="2"/>
  <c r="J204" i="2" s="1"/>
  <c r="I203" i="2"/>
  <c r="J203" i="2" s="1"/>
  <c r="I202" i="2"/>
  <c r="J202" i="2" s="1"/>
  <c r="I201" i="2"/>
  <c r="J201" i="2" s="1"/>
  <c r="I200" i="2"/>
  <c r="J200" i="2" s="1"/>
  <c r="I199" i="2"/>
  <c r="J199" i="2" s="1"/>
  <c r="I198" i="2"/>
  <c r="J198" i="2" s="1"/>
  <c r="I197" i="2"/>
  <c r="J197" i="2" s="1"/>
  <c r="J196" i="2"/>
  <c r="I196" i="2"/>
  <c r="J194" i="2"/>
  <c r="I194" i="2"/>
  <c r="J193" i="2"/>
  <c r="I193" i="2"/>
  <c r="J192" i="2"/>
  <c r="I192" i="2"/>
  <c r="J191" i="2"/>
  <c r="I191" i="2"/>
  <c r="J190" i="2"/>
  <c r="I190" i="2"/>
  <c r="J189" i="2"/>
  <c r="I189" i="2"/>
  <c r="J188" i="2"/>
  <c r="I188" i="2"/>
  <c r="I187" i="2"/>
  <c r="J187" i="2" s="1"/>
  <c r="I186" i="2"/>
  <c r="J186" i="2" s="1"/>
  <c r="J185" i="2"/>
  <c r="I185" i="2"/>
  <c r="J184" i="2"/>
  <c r="I184" i="2"/>
  <c r="J183" i="2"/>
  <c r="I183" i="2"/>
  <c r="J182" i="2"/>
  <c r="I182" i="2"/>
  <c r="J181" i="2"/>
  <c r="I181" i="2"/>
  <c r="J180" i="2"/>
  <c r="I180" i="2"/>
  <c r="J179" i="2"/>
  <c r="I179" i="2"/>
  <c r="J178" i="2"/>
  <c r="I178" i="2"/>
  <c r="J177" i="2"/>
  <c r="I177" i="2"/>
  <c r="J176" i="2"/>
  <c r="I176" i="2"/>
  <c r="J175" i="2"/>
  <c r="I175" i="2"/>
  <c r="J174" i="2"/>
  <c r="I174" i="2"/>
  <c r="J173" i="2"/>
  <c r="I173" i="2"/>
  <c r="J172" i="2"/>
  <c r="I172" i="2"/>
  <c r="J171" i="2"/>
  <c r="I171" i="2"/>
  <c r="J170" i="2"/>
  <c r="I170" i="2"/>
  <c r="J169" i="2"/>
  <c r="I169" i="2"/>
  <c r="J168" i="2"/>
  <c r="I168" i="2"/>
  <c r="J167" i="2"/>
  <c r="I167" i="2"/>
  <c r="J166" i="2"/>
  <c r="I166" i="2"/>
  <c r="J165" i="2"/>
  <c r="I165" i="2"/>
  <c r="J164" i="2"/>
  <c r="I164" i="2"/>
  <c r="J163" i="2"/>
  <c r="I163" i="2"/>
  <c r="J162" i="2"/>
  <c r="I162" i="2"/>
  <c r="J161" i="2"/>
  <c r="I161" i="2"/>
  <c r="J160" i="2"/>
  <c r="I160" i="2"/>
  <c r="J159" i="2"/>
  <c r="I159" i="2"/>
  <c r="J158" i="2"/>
  <c r="I158" i="2"/>
  <c r="J157" i="2"/>
  <c r="I157" i="2"/>
  <c r="J156" i="2"/>
  <c r="I156" i="2"/>
  <c r="J155" i="2"/>
  <c r="I155" i="2"/>
  <c r="J154" i="2"/>
  <c r="I154" i="2"/>
  <c r="J153" i="2"/>
  <c r="I153" i="2"/>
  <c r="J152" i="2"/>
  <c r="I152" i="2"/>
  <c r="J151" i="2"/>
  <c r="I151" i="2"/>
  <c r="J150" i="2"/>
  <c r="I150" i="2"/>
  <c r="J149" i="2"/>
  <c r="I149" i="2"/>
  <c r="J148" i="2"/>
  <c r="I148" i="2"/>
  <c r="J147" i="2"/>
  <c r="I147" i="2"/>
  <c r="J146" i="2"/>
  <c r="I146" i="2"/>
  <c r="J145" i="2"/>
  <c r="I145" i="2"/>
  <c r="J144" i="2"/>
  <c r="I144" i="2"/>
  <c r="J143" i="2"/>
  <c r="I143" i="2"/>
  <c r="J142" i="2"/>
  <c r="I142" i="2"/>
  <c r="J141" i="2"/>
  <c r="I141" i="2"/>
  <c r="J140" i="2"/>
  <c r="I140" i="2"/>
  <c r="J139" i="2"/>
  <c r="I139" i="2"/>
  <c r="J138" i="2"/>
  <c r="I138" i="2"/>
  <c r="J137" i="2"/>
  <c r="I137" i="2"/>
  <c r="J136" i="2"/>
  <c r="I136" i="2"/>
  <c r="J135" i="2"/>
  <c r="I135" i="2"/>
  <c r="J134" i="2"/>
  <c r="I134" i="2"/>
  <c r="J133" i="2"/>
  <c r="I133" i="2"/>
  <c r="J132" i="2"/>
  <c r="I132" i="2"/>
  <c r="J131" i="2"/>
  <c r="I131" i="2"/>
  <c r="J130" i="2"/>
  <c r="I130" i="2"/>
  <c r="J129" i="2"/>
  <c r="I129" i="2"/>
  <c r="J128" i="2"/>
  <c r="I128" i="2"/>
  <c r="J127" i="2"/>
  <c r="I127" i="2"/>
  <c r="J126" i="2"/>
  <c r="I126" i="2"/>
  <c r="J125" i="2"/>
  <c r="I125" i="2"/>
  <c r="J124" i="2"/>
  <c r="I124" i="2"/>
  <c r="J123" i="2"/>
  <c r="I123" i="2"/>
  <c r="J122" i="2"/>
  <c r="I122" i="2"/>
  <c r="J121" i="2"/>
  <c r="I121" i="2"/>
  <c r="J120" i="2"/>
  <c r="I120" i="2"/>
  <c r="J119" i="2"/>
  <c r="I119" i="2"/>
  <c r="J118" i="2"/>
  <c r="I118" i="2"/>
  <c r="J117" i="2"/>
  <c r="I117" i="2"/>
  <c r="J116" i="2"/>
  <c r="I116" i="2"/>
  <c r="I115" i="2"/>
  <c r="J115" i="2" s="1"/>
  <c r="J114" i="2"/>
  <c r="I114" i="2"/>
  <c r="J113" i="2"/>
  <c r="I113" i="2"/>
  <c r="J111" i="2"/>
  <c r="I111" i="2"/>
  <c r="J110" i="2"/>
  <c r="I110" i="2"/>
  <c r="J109" i="2"/>
  <c r="I109" i="2"/>
  <c r="J108" i="2"/>
  <c r="I108" i="2"/>
  <c r="J107" i="2"/>
  <c r="I107" i="2"/>
  <c r="J105" i="2"/>
  <c r="I105" i="2"/>
  <c r="J104" i="2"/>
  <c r="I104" i="2"/>
  <c r="J103" i="2"/>
  <c r="I103" i="2"/>
  <c r="J102" i="2"/>
  <c r="I102" i="2"/>
  <c r="J100" i="2"/>
  <c r="I100" i="2"/>
  <c r="J99" i="2"/>
  <c r="I99" i="2"/>
  <c r="J98" i="2"/>
  <c r="I98" i="2"/>
  <c r="J97" i="2"/>
  <c r="I97" i="2"/>
  <c r="J96" i="2"/>
  <c r="I96" i="2"/>
  <c r="J95" i="2"/>
  <c r="I95" i="2"/>
  <c r="J94" i="2"/>
  <c r="I94" i="2"/>
  <c r="J93" i="2"/>
  <c r="I93" i="2"/>
  <c r="J92" i="2"/>
  <c r="I92" i="2"/>
  <c r="J91" i="2"/>
  <c r="I91" i="2"/>
  <c r="J90" i="2"/>
  <c r="I90" i="2"/>
  <c r="J89" i="2"/>
  <c r="I89" i="2"/>
  <c r="J88" i="2"/>
  <c r="I88" i="2"/>
  <c r="J87" i="2"/>
  <c r="I87" i="2"/>
  <c r="J86" i="2"/>
  <c r="I86" i="2"/>
  <c r="J85" i="2"/>
  <c r="I85" i="2"/>
  <c r="J84" i="2"/>
  <c r="I84" i="2"/>
  <c r="J83" i="2"/>
  <c r="I83" i="2"/>
  <c r="J82" i="2"/>
  <c r="I82" i="2"/>
  <c r="J81" i="2"/>
  <c r="I81" i="2"/>
  <c r="J80" i="2"/>
  <c r="I80" i="2"/>
  <c r="J79" i="2"/>
  <c r="I79" i="2"/>
  <c r="J78" i="2"/>
  <c r="I78" i="2"/>
  <c r="J77" i="2"/>
  <c r="I77" i="2"/>
  <c r="J76" i="2"/>
  <c r="I76" i="2"/>
  <c r="J75" i="2"/>
  <c r="I75" i="2"/>
  <c r="J74" i="2"/>
  <c r="I74" i="2"/>
  <c r="J73" i="2"/>
  <c r="I73" i="2"/>
  <c r="J72" i="2"/>
  <c r="I72" i="2"/>
  <c r="J71" i="2"/>
  <c r="I71" i="2"/>
  <c r="J70" i="2"/>
  <c r="I70" i="2"/>
  <c r="J69" i="2"/>
  <c r="I69" i="2"/>
  <c r="J68" i="2"/>
  <c r="I68" i="2"/>
  <c r="J67" i="2"/>
  <c r="I67" i="2"/>
  <c r="J66" i="2"/>
  <c r="I66" i="2"/>
  <c r="J65" i="2"/>
  <c r="I65" i="2"/>
  <c r="J64" i="2"/>
  <c r="I64" i="2"/>
  <c r="J63" i="2"/>
  <c r="I63" i="2"/>
  <c r="J62" i="2"/>
  <c r="I62" i="2"/>
  <c r="J61" i="2"/>
  <c r="I61" i="2"/>
  <c r="J60" i="2"/>
  <c r="I60" i="2"/>
  <c r="J59" i="2"/>
  <c r="I59" i="2"/>
  <c r="J58" i="2"/>
  <c r="I58" i="2"/>
  <c r="J57" i="2"/>
  <c r="I57" i="2"/>
  <c r="J56" i="2"/>
  <c r="I56" i="2"/>
  <c r="J55" i="2"/>
  <c r="I55" i="2"/>
  <c r="J54" i="2"/>
  <c r="I54" i="2"/>
  <c r="J53" i="2"/>
  <c r="I53" i="2"/>
  <c r="J52" i="2"/>
  <c r="I52" i="2"/>
  <c r="J51" i="2"/>
  <c r="I51" i="2"/>
  <c r="J49" i="2"/>
  <c r="I49" i="2"/>
  <c r="J48" i="2"/>
  <c r="I48" i="2"/>
  <c r="J47" i="2"/>
  <c r="I47" i="2"/>
  <c r="J46" i="2"/>
  <c r="I46" i="2"/>
  <c r="J45" i="2"/>
  <c r="I45" i="2"/>
  <c r="J44" i="2"/>
  <c r="I44" i="2"/>
  <c r="J43" i="2"/>
  <c r="I43" i="2"/>
  <c r="J42" i="2"/>
  <c r="I42" i="2"/>
  <c r="J41" i="2"/>
  <c r="I41" i="2"/>
  <c r="J40" i="2"/>
  <c r="I40" i="2"/>
  <c r="J39" i="2"/>
  <c r="I39" i="2"/>
  <c r="J38" i="2"/>
  <c r="I38" i="2"/>
  <c r="J36" i="2"/>
  <c r="I36" i="2"/>
  <c r="J35" i="2"/>
  <c r="I35" i="2"/>
  <c r="J34" i="2"/>
  <c r="I34" i="2"/>
  <c r="J33" i="2"/>
  <c r="I33" i="2"/>
  <c r="J32" i="2"/>
  <c r="I32" i="2"/>
  <c r="J31" i="2"/>
  <c r="I31" i="2"/>
  <c r="J30" i="2"/>
  <c r="I30" i="2"/>
  <c r="J28" i="2"/>
  <c r="I28" i="2"/>
  <c r="J27" i="2"/>
  <c r="I27" i="2"/>
  <c r="J25" i="2"/>
  <c r="I25" i="2"/>
  <c r="J24" i="2"/>
  <c r="I24" i="2"/>
  <c r="J23" i="2"/>
  <c r="I23" i="2"/>
  <c r="J22" i="2"/>
  <c r="I22" i="2"/>
  <c r="J21" i="2"/>
  <c r="I21" i="2"/>
  <c r="J20" i="2"/>
  <c r="I20" i="2"/>
  <c r="J19" i="2"/>
  <c r="I19" i="2"/>
  <c r="J18" i="2"/>
  <c r="I18" i="2"/>
  <c r="J17" i="2"/>
  <c r="I17" i="2"/>
  <c r="J16" i="2"/>
  <c r="I16" i="2"/>
  <c r="J15" i="2"/>
  <c r="I15" i="2"/>
  <c r="J14" i="2"/>
  <c r="I14" i="2"/>
  <c r="J13" i="2"/>
  <c r="I13" i="2"/>
  <c r="J12" i="2"/>
  <c r="I12" i="2"/>
  <c r="J11" i="2"/>
  <c r="I11" i="2"/>
  <c r="J10" i="2"/>
  <c r="I10" i="2"/>
  <c r="J9" i="2"/>
  <c r="I9" i="2"/>
  <c r="J8" i="2"/>
  <c r="I8" i="2"/>
  <c r="J7" i="2"/>
  <c r="I7" i="2"/>
  <c r="J6" i="2"/>
  <c r="I6" i="2"/>
  <c r="J5" i="2"/>
  <c r="I5" i="2"/>
  <c r="J4" i="2"/>
  <c r="I4" i="2"/>
  <c r="H533" i="2"/>
  <c r="H532" i="2"/>
  <c r="H531" i="2"/>
  <c r="H530" i="2"/>
  <c r="H529" i="2"/>
  <c r="H528" i="2"/>
  <c r="H527" i="2"/>
  <c r="H526" i="2"/>
  <c r="H525" i="2"/>
  <c r="H524" i="2"/>
  <c r="H523" i="2"/>
  <c r="H522" i="2"/>
  <c r="H521" i="2"/>
  <c r="H520" i="2"/>
  <c r="H519" i="2"/>
  <c r="H518" i="2"/>
  <c r="H517" i="2"/>
  <c r="H516" i="2"/>
  <c r="H515" i="2"/>
  <c r="H514" i="2"/>
  <c r="H513" i="2"/>
  <c r="H512" i="2"/>
  <c r="H511" i="2"/>
  <c r="H510" i="2"/>
  <c r="H509" i="2"/>
  <c r="H508" i="2"/>
  <c r="H506" i="2"/>
  <c r="H505" i="2"/>
  <c r="H504" i="2"/>
  <c r="H503" i="2"/>
  <c r="H502" i="2"/>
  <c r="H501" i="2"/>
  <c r="H500" i="2"/>
  <c r="H499" i="2"/>
  <c r="H498" i="2"/>
  <c r="H497" i="2"/>
  <c r="H496" i="2"/>
  <c r="H495" i="2"/>
  <c r="H494" i="2"/>
  <c r="H493" i="2"/>
  <c r="H492" i="2"/>
  <c r="H491" i="2"/>
  <c r="H490" i="2"/>
  <c r="H489" i="2"/>
  <c r="H488" i="2"/>
  <c r="H487" i="2"/>
  <c r="H486" i="2"/>
  <c r="H485" i="2"/>
  <c r="H484" i="2"/>
  <c r="H483" i="2"/>
  <c r="H482" i="2"/>
  <c r="H481" i="2"/>
  <c r="H480" i="2"/>
  <c r="H479" i="2"/>
  <c r="H478" i="2"/>
  <c r="H477" i="2"/>
  <c r="H476" i="2"/>
  <c r="H475" i="2"/>
  <c r="H474" i="2"/>
  <c r="H473" i="2"/>
  <c r="H471" i="2"/>
  <c r="H470" i="2"/>
  <c r="H469" i="2"/>
  <c r="H468" i="2"/>
  <c r="H467" i="2"/>
  <c r="H466" i="2"/>
  <c r="H465" i="2"/>
  <c r="H464" i="2"/>
  <c r="H463" i="2"/>
  <c r="H462" i="2"/>
  <c r="H461" i="2"/>
  <c r="H460" i="2"/>
  <c r="H459" i="2"/>
  <c r="H458" i="2"/>
  <c r="H456" i="2"/>
  <c r="H454" i="2"/>
  <c r="H453" i="2"/>
  <c r="H452" i="2"/>
  <c r="H451" i="2"/>
  <c r="H450" i="2"/>
  <c r="H448" i="2"/>
  <c r="H447" i="2"/>
  <c r="H446" i="2"/>
  <c r="H444" i="2"/>
  <c r="H443" i="2"/>
  <c r="H442" i="2"/>
  <c r="H441" i="2"/>
  <c r="H440" i="2"/>
  <c r="H439" i="2"/>
  <c r="H438" i="2"/>
  <c r="H437" i="2"/>
  <c r="H436" i="2"/>
  <c r="H435" i="2"/>
  <c r="H433" i="2"/>
  <c r="H432" i="2"/>
  <c r="H431" i="2"/>
  <c r="H430" i="2"/>
  <c r="H429" i="2"/>
  <c r="H428" i="2"/>
  <c r="H427" i="2"/>
  <c r="H426" i="2"/>
  <c r="H425" i="2"/>
  <c r="H424" i="2"/>
  <c r="H423" i="2"/>
  <c r="H421" i="2"/>
  <c r="H420" i="2"/>
  <c r="H419" i="2"/>
  <c r="H418" i="2"/>
  <c r="H417" i="2"/>
  <c r="H416" i="2"/>
  <c r="H415" i="2"/>
  <c r="H413" i="2"/>
  <c r="H412" i="2"/>
  <c r="H411" i="2"/>
  <c r="H410" i="2"/>
  <c r="H409" i="2"/>
  <c r="H408" i="2"/>
  <c r="H407" i="2"/>
  <c r="H405" i="2"/>
  <c r="H404" i="2"/>
  <c r="H403" i="2"/>
  <c r="H402" i="2"/>
  <c r="H401" i="2"/>
  <c r="H400" i="2"/>
  <c r="H399" i="2"/>
  <c r="H398" i="2"/>
  <c r="H397" i="2"/>
  <c r="H396" i="2"/>
  <c r="H395" i="2"/>
  <c r="H394" i="2"/>
  <c r="H393" i="2"/>
  <c r="H392" i="2"/>
  <c r="H391" i="2"/>
  <c r="H390" i="2"/>
  <c r="H389" i="2"/>
  <c r="H388" i="2"/>
  <c r="H387" i="2"/>
  <c r="H386" i="2"/>
  <c r="H385" i="2"/>
  <c r="H384" i="2"/>
  <c r="H383" i="2"/>
  <c r="H382" i="2"/>
  <c r="H381" i="2"/>
  <c r="H380" i="2"/>
  <c r="H379" i="2"/>
  <c r="H378" i="2"/>
  <c r="H377" i="2"/>
  <c r="H376" i="2"/>
  <c r="H375" i="2"/>
  <c r="H374" i="2"/>
  <c r="H373" i="2"/>
  <c r="H371" i="2"/>
  <c r="H369" i="2"/>
  <c r="H368" i="2"/>
  <c r="H367" i="2"/>
  <c r="H366" i="2"/>
  <c r="H365" i="2"/>
  <c r="H364" i="2"/>
  <c r="H363" i="2"/>
  <c r="H362" i="2"/>
  <c r="H361" i="2"/>
  <c r="H359" i="2"/>
  <c r="H358" i="2"/>
  <c r="H357" i="2"/>
  <c r="H356" i="2"/>
  <c r="H354" i="2"/>
  <c r="H353" i="2"/>
  <c r="H352" i="2"/>
  <c r="H351" i="2"/>
  <c r="H350" i="2"/>
  <c r="H349" i="2"/>
  <c r="H348" i="2"/>
  <c r="H347" i="2"/>
  <c r="H346" i="2"/>
  <c r="H344" i="2"/>
  <c r="H343" i="2"/>
  <c r="H341" i="2"/>
  <c r="H340" i="2"/>
  <c r="H339" i="2"/>
  <c r="H338" i="2"/>
  <c r="H337" i="2"/>
  <c r="H336" i="2"/>
  <c r="H335" i="2"/>
  <c r="H334" i="2"/>
  <c r="H333" i="2"/>
  <c r="H331" i="2"/>
  <c r="H330" i="2"/>
  <c r="H329" i="2"/>
  <c r="H328" i="2"/>
  <c r="H327" i="2"/>
  <c r="H326" i="2"/>
  <c r="H325" i="2"/>
  <c r="H324" i="2"/>
  <c r="H323" i="2"/>
  <c r="H322" i="2"/>
  <c r="H321" i="2"/>
  <c r="H320" i="2"/>
  <c r="H319" i="2"/>
  <c r="H318" i="2"/>
  <c r="H317" i="2"/>
  <c r="H316" i="2"/>
  <c r="H315" i="2"/>
  <c r="H314" i="2"/>
  <c r="H313" i="2"/>
  <c r="H312" i="2"/>
  <c r="H311" i="2"/>
  <c r="H310" i="2"/>
  <c r="H309" i="2"/>
  <c r="H308" i="2"/>
  <c r="H306" i="2"/>
  <c r="H305" i="2"/>
  <c r="H304" i="2"/>
  <c r="H303" i="2"/>
  <c r="H302" i="2"/>
  <c r="H301" i="2"/>
  <c r="H300" i="2"/>
  <c r="H299" i="2"/>
  <c r="H298" i="2"/>
  <c r="H297" i="2"/>
  <c r="H296" i="2"/>
  <c r="H295" i="2"/>
  <c r="H294" i="2"/>
  <c r="H292" i="2"/>
  <c r="H291" i="2"/>
  <c r="H289" i="2"/>
  <c r="H288" i="2"/>
  <c r="H287" i="2"/>
  <c r="H286" i="2"/>
  <c r="H285" i="2"/>
  <c r="H284" i="2"/>
  <c r="H283" i="2"/>
  <c r="H282" i="2"/>
  <c r="H281" i="2"/>
  <c r="H280" i="2"/>
  <c r="H279" i="2"/>
  <c r="H278" i="2"/>
  <c r="H277" i="2"/>
  <c r="H276" i="2"/>
  <c r="H275" i="2"/>
  <c r="H274" i="2"/>
  <c r="H273" i="2"/>
  <c r="H272" i="2"/>
  <c r="H271" i="2"/>
  <c r="H270" i="2"/>
  <c r="H269" i="2"/>
  <c r="H268" i="2"/>
  <c r="H267" i="2"/>
  <c r="H266" i="2"/>
  <c r="H265" i="2"/>
  <c r="H264" i="2"/>
  <c r="H263" i="2"/>
  <c r="H262" i="2"/>
  <c r="H261" i="2"/>
  <c r="H260" i="2"/>
  <c r="H259" i="2"/>
  <c r="H258" i="2"/>
  <c r="H257" i="2"/>
  <c r="H256" i="2"/>
  <c r="H255" i="2"/>
  <c r="H254" i="2"/>
  <c r="H253" i="2"/>
  <c r="H252" i="2"/>
  <c r="H251" i="2"/>
  <c r="H250" i="2"/>
  <c r="H249" i="2"/>
  <c r="H248" i="2"/>
  <c r="H247" i="2"/>
  <c r="H246" i="2"/>
  <c r="H245" i="2"/>
  <c r="H243" i="2"/>
  <c r="H242" i="2"/>
  <c r="H241" i="2"/>
  <c r="H240" i="2"/>
  <c r="H239" i="2"/>
  <c r="H238" i="2"/>
  <c r="H237" i="2"/>
  <c r="H236" i="2"/>
  <c r="H234" i="2"/>
  <c r="H233" i="2"/>
  <c r="H232" i="2"/>
  <c r="H231" i="2"/>
  <c r="H230" i="2"/>
  <c r="H229" i="2"/>
  <c r="H228" i="2"/>
  <c r="H226" i="2"/>
  <c r="H225" i="2"/>
  <c r="H224" i="2"/>
  <c r="H223" i="2"/>
  <c r="H222" i="2"/>
  <c r="H221" i="2"/>
  <c r="H219" i="2"/>
  <c r="H218" i="2"/>
  <c r="H217" i="2"/>
  <c r="H216" i="2"/>
  <c r="H215" i="2"/>
  <c r="H214" i="2"/>
  <c r="H213" i="2"/>
  <c r="H212" i="2"/>
  <c r="H211" i="2"/>
  <c r="H210" i="2"/>
  <c r="H209" i="2"/>
  <c r="H208" i="2"/>
  <c r="H207" i="2"/>
  <c r="H206" i="2"/>
  <c r="H205" i="2"/>
  <c r="H204" i="2"/>
  <c r="H203" i="2"/>
  <c r="H202" i="2"/>
  <c r="H201" i="2"/>
  <c r="H200" i="2"/>
  <c r="H199" i="2"/>
  <c r="H198" i="2"/>
  <c r="H197" i="2"/>
  <c r="H196" i="2"/>
  <c r="H194" i="2"/>
  <c r="H193" i="2"/>
  <c r="H192" i="2"/>
  <c r="H191" i="2"/>
  <c r="H190" i="2"/>
  <c r="H189" i="2"/>
  <c r="H188" i="2"/>
  <c r="H187" i="2"/>
  <c r="H186" i="2"/>
  <c r="H185" i="2"/>
  <c r="H184" i="2"/>
  <c r="H183" i="2"/>
  <c r="H182" i="2"/>
  <c r="H181" i="2"/>
  <c r="H180" i="2"/>
  <c r="H179" i="2"/>
  <c r="H178" i="2"/>
  <c r="H177" i="2"/>
  <c r="H176" i="2"/>
  <c r="H175" i="2"/>
  <c r="H174" i="2"/>
  <c r="H173" i="2"/>
  <c r="H172" i="2"/>
  <c r="H171" i="2"/>
  <c r="H170" i="2"/>
  <c r="H169" i="2"/>
  <c r="H168" i="2"/>
  <c r="H167" i="2"/>
  <c r="H166" i="2"/>
  <c r="H165" i="2"/>
  <c r="H164" i="2"/>
  <c r="H163" i="2"/>
  <c r="H162" i="2"/>
  <c r="H161" i="2"/>
  <c r="H160" i="2"/>
  <c r="H159" i="2"/>
  <c r="H158" i="2"/>
  <c r="H157" i="2"/>
  <c r="H156" i="2"/>
  <c r="H155" i="2"/>
  <c r="H154" i="2"/>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1" i="2"/>
  <c r="H110" i="2"/>
  <c r="H109" i="2"/>
  <c r="H108" i="2"/>
  <c r="H107" i="2"/>
  <c r="H105" i="2"/>
  <c r="H104" i="2"/>
  <c r="H103" i="2"/>
  <c r="H102"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49" i="2"/>
  <c r="H48" i="2"/>
  <c r="H47" i="2"/>
  <c r="H46" i="2"/>
  <c r="H45" i="2"/>
  <c r="H44" i="2"/>
  <c r="H43" i="2"/>
  <c r="H42" i="2"/>
  <c r="H41" i="2"/>
  <c r="H40" i="2"/>
  <c r="H39" i="2"/>
  <c r="H38" i="2"/>
  <c r="H36" i="2"/>
  <c r="H35" i="2"/>
  <c r="H34" i="2"/>
  <c r="H33" i="2"/>
  <c r="H32" i="2"/>
  <c r="H31" i="2"/>
  <c r="H30" i="2"/>
  <c r="H28" i="2"/>
  <c r="H27" i="2"/>
  <c r="H25" i="2"/>
  <c r="H24" i="2"/>
  <c r="H23" i="2"/>
  <c r="H22" i="2"/>
  <c r="H21" i="2"/>
  <c r="H20" i="2"/>
  <c r="H19" i="2"/>
  <c r="H18" i="2"/>
  <c r="H17" i="2"/>
  <c r="H16" i="2"/>
  <c r="H15" i="2"/>
  <c r="H14" i="2"/>
  <c r="H13" i="2"/>
  <c r="H12" i="2"/>
  <c r="H11" i="2"/>
  <c r="H10" i="2"/>
  <c r="H9" i="2"/>
  <c r="H8" i="2"/>
  <c r="H7" i="2"/>
  <c r="H6" i="2"/>
  <c r="H5" i="2"/>
  <c r="H4" i="2"/>
  <c r="J534" i="2" l="1"/>
  <c r="H534" i="2"/>
</calcChain>
</file>

<file path=xl/sharedStrings.xml><?xml version="1.0" encoding="utf-8"?>
<sst xmlns="http://schemas.openxmlformats.org/spreadsheetml/2006/main" count="3069" uniqueCount="1025">
  <si>
    <t>Генерично наименование</t>
  </si>
  <si>
    <t>Лекарствена форма</t>
  </si>
  <si>
    <t>група-1 Медикаменти за храносмилателната система и метаболизъм</t>
  </si>
  <si>
    <t>Мярка</t>
  </si>
  <si>
    <t>ATC - код</t>
  </si>
  <si>
    <t xml:space="preserve">Цена без ДДС за единица мярка </t>
  </si>
  <si>
    <t>Брой за година</t>
  </si>
  <si>
    <t>Esomeprazole</t>
  </si>
  <si>
    <t>tab. 40mg</t>
  </si>
  <si>
    <t xml:space="preserve">Esomeprazole                        </t>
  </si>
  <si>
    <t>fl.40mg i.v.</t>
  </si>
  <si>
    <t>A02BC05</t>
  </si>
  <si>
    <t xml:space="preserve">Omeprazole               </t>
  </si>
  <si>
    <t>Fl. 40 mg</t>
  </si>
  <si>
    <t>A02BC01</t>
  </si>
  <si>
    <t xml:space="preserve">Omeprazole          </t>
  </si>
  <si>
    <t>Caps. 20mg</t>
  </si>
  <si>
    <t>Pantoprazolum</t>
  </si>
  <si>
    <t>Tb. 40 mg</t>
  </si>
  <si>
    <t xml:space="preserve">Pantoprazolum      </t>
  </si>
  <si>
    <t>A02BC02</t>
  </si>
  <si>
    <t xml:space="preserve">Lansoprazole         </t>
  </si>
  <si>
    <t>Caps. 30mg</t>
  </si>
  <si>
    <t>A02BC03</t>
  </si>
  <si>
    <t> Ranitidin</t>
  </si>
  <si>
    <t> Tabl 150 mg</t>
  </si>
  <si>
    <t xml:space="preserve">Ranitidin                </t>
  </si>
  <si>
    <t>Amp.25mg/ml 2ml</t>
  </si>
  <si>
    <t>A02BA02</t>
  </si>
  <si>
    <t>Metoclopramidе</t>
  </si>
  <si>
    <t>tabl. 10mg</t>
  </si>
  <si>
    <t xml:space="preserve">Metoclopramidе                   </t>
  </si>
  <si>
    <t>amp. 10mg/2ml</t>
  </si>
  <si>
    <t>A03FA01</t>
  </si>
  <si>
    <t>Drotaverine</t>
  </si>
  <si>
    <t>tabl. 40mg</t>
  </si>
  <si>
    <t xml:space="preserve">Drotaverine              </t>
  </si>
  <si>
    <t>amp. 20mg/ml 2ml</t>
  </si>
  <si>
    <t>A03AD02</t>
  </si>
  <si>
    <t xml:space="preserve">Butylscopolamine              </t>
  </si>
  <si>
    <t>amp. 20mg/ 1ml</t>
  </si>
  <si>
    <t>A03BB01</t>
  </si>
  <si>
    <t>Butylscopolamine</t>
  </si>
  <si>
    <t>dr. 10mg</t>
  </si>
  <si>
    <t>Fenpiverinium/ Pitofenone/ Metamizole sodium</t>
  </si>
  <si>
    <t xml:space="preserve">tabl. </t>
  </si>
  <si>
    <t>amp. 2ml</t>
  </si>
  <si>
    <t xml:space="preserve">Papaverine           </t>
  </si>
  <si>
    <t>amp. 20mg/1ml</t>
  </si>
  <si>
    <t>A03AD01</t>
  </si>
  <si>
    <t xml:space="preserve">Papaverine          </t>
  </si>
  <si>
    <t>Tb.50 mg</t>
  </si>
  <si>
    <t xml:space="preserve">Atropine              </t>
  </si>
  <si>
    <t>amp. 1mg/1ml</t>
  </si>
  <si>
    <t>A03BA01</t>
  </si>
  <si>
    <t>Loperamide</t>
  </si>
  <si>
    <t>caps. 2mg</t>
  </si>
  <si>
    <t>Diosmectite</t>
  </si>
  <si>
    <t>pulv. 3.76g</t>
  </si>
  <si>
    <t>група-2 Инсулини</t>
  </si>
  <si>
    <t xml:space="preserve">Инсулин с интермедиерно деиствие                                 </t>
  </si>
  <si>
    <t xml:space="preserve">amp. 100IU/ml 3ml </t>
  </si>
  <si>
    <t>A10AB01</t>
  </si>
  <si>
    <t xml:space="preserve">Инсулин с кратко деиствие и бърз ефект                              </t>
  </si>
  <si>
    <t xml:space="preserve">група-3 Витамини </t>
  </si>
  <si>
    <t xml:space="preserve">Ascorbic acid                        </t>
  </si>
  <si>
    <t>amp.100mg/ml  2ml</t>
  </si>
  <si>
    <t>A11GA01</t>
  </si>
  <si>
    <t xml:space="preserve">Ascorbic acid                      </t>
  </si>
  <si>
    <t>amp. 100mg/ml 5ml</t>
  </si>
  <si>
    <t xml:space="preserve">Cyanocobalamin                   </t>
  </si>
  <si>
    <t>amp. 500mcg/1ml</t>
  </si>
  <si>
    <t>B03BA01</t>
  </si>
  <si>
    <t xml:space="preserve">Cyanocobalamin                </t>
  </si>
  <si>
    <t>amp. 1000mcg/1ml</t>
  </si>
  <si>
    <t xml:space="preserve">Thiamine / Pyridoxine/ Cyancobalamin </t>
  </si>
  <si>
    <t>Benfotiamin/Pyridoxine/ Cyancobalamin</t>
  </si>
  <si>
    <t>Caps. soft</t>
  </si>
  <si>
    <t xml:space="preserve">Ascorbic acid /Rutoside                       </t>
  </si>
  <si>
    <t>Tb.</t>
  </si>
  <si>
    <t>група-4 Медикаменти за кръвта и за кръвообразуващите органи</t>
  </si>
  <si>
    <t xml:space="preserve">Nadroparin                         </t>
  </si>
  <si>
    <t>spr. amp. 2850UI 0.3ml</t>
  </si>
  <si>
    <t>spr. amp. 3800UI 0.4ml</t>
  </si>
  <si>
    <t>B01AB06</t>
  </si>
  <si>
    <t xml:space="preserve">Nadroparin                        </t>
  </si>
  <si>
    <t>spr. amp. 5700UI 0.6ml</t>
  </si>
  <si>
    <t xml:space="preserve">Bemiparin sodium           </t>
  </si>
  <si>
    <t>spr.amp.3500UI</t>
  </si>
  <si>
    <t>B01AB12</t>
  </si>
  <si>
    <t xml:space="preserve">Enoxaparin sodium           </t>
  </si>
  <si>
    <t>4000 IU/0,4 ml/mg</t>
  </si>
  <si>
    <t>B01AB05</t>
  </si>
  <si>
    <t xml:space="preserve">Heparin                             </t>
  </si>
  <si>
    <t>fl.25000 UI/5ml</t>
  </si>
  <si>
    <t>B01AB01</t>
  </si>
  <si>
    <t xml:space="preserve">Acenocoumarol                 </t>
  </si>
  <si>
    <t>Tb.4 mg</t>
  </si>
  <si>
    <t>B01AA07</t>
  </si>
  <si>
    <t xml:space="preserve">Rivaroxaban                      </t>
  </si>
  <si>
    <t>Tb.10 mg</t>
  </si>
  <si>
    <t>B01AF01</t>
  </si>
  <si>
    <t>Tb.15 mg</t>
  </si>
  <si>
    <t xml:space="preserve">Dabigatran etexilate           </t>
  </si>
  <si>
    <t>Caps.110 mg</t>
  </si>
  <si>
    <t>B01AE07</t>
  </si>
  <si>
    <t>Caps.150 mg</t>
  </si>
  <si>
    <t xml:space="preserve">Clopidogrel                        </t>
  </si>
  <si>
    <t>Tabl. 75 mg</t>
  </si>
  <si>
    <t>B01AC04</t>
  </si>
  <si>
    <t>група-5 Антибиотици</t>
  </si>
  <si>
    <t>Clindamycin</t>
  </si>
  <si>
    <t>150mg/ml 4 ml</t>
  </si>
  <si>
    <t>J01FF01</t>
  </si>
  <si>
    <t>Tb. 600 mg</t>
  </si>
  <si>
    <t xml:space="preserve">Azithromycin                    </t>
  </si>
  <si>
    <t xml:space="preserve">fl. 500mg </t>
  </si>
  <si>
    <t>J01FA10</t>
  </si>
  <si>
    <t xml:space="preserve">Azithromycin                   </t>
  </si>
  <si>
    <t>Tab.500mg</t>
  </si>
  <si>
    <t xml:space="preserve">Cefoperazon/Sulbactam  </t>
  </si>
  <si>
    <t>fl. 1g/1g</t>
  </si>
  <si>
    <t>J01DD62</t>
  </si>
  <si>
    <t xml:space="preserve">Meropenem                     </t>
  </si>
  <si>
    <t>fl. 1,0 gr</t>
  </si>
  <si>
    <t>J01DH02</t>
  </si>
  <si>
    <t xml:space="preserve">Vancomycin                     </t>
  </si>
  <si>
    <t>fl. 1,0 g</t>
  </si>
  <si>
    <t>J01XA01</t>
  </si>
  <si>
    <t xml:space="preserve">Teicoplanin                    </t>
  </si>
  <si>
    <t>fl. 400 mg</t>
  </si>
  <si>
    <t>J01XA02</t>
  </si>
  <si>
    <t xml:space="preserve">Clarithromycin                 </t>
  </si>
  <si>
    <t>fl.500mg</t>
  </si>
  <si>
    <t>J01FA09</t>
  </si>
  <si>
    <t xml:space="preserve">Clarithromycin                </t>
  </si>
  <si>
    <t>500 mg</t>
  </si>
  <si>
    <t>syr. 125mg/5ml 60ml</t>
  </si>
  <si>
    <t>syr. 250mg/5ml 60ml</t>
  </si>
  <si>
    <t>Midecamycin</t>
  </si>
  <si>
    <t xml:space="preserve">175mg/5ml 115ml </t>
  </si>
  <si>
    <t>tabl. 400 md.</t>
  </si>
  <si>
    <t xml:space="preserve">Piperacillin / Tazobactam  </t>
  </si>
  <si>
    <t>fl. 4g/500mg</t>
  </si>
  <si>
    <t>J01CR05</t>
  </si>
  <si>
    <t>Ampicillin</t>
  </si>
  <si>
    <t>fl. 1,0</t>
  </si>
  <si>
    <t xml:space="preserve">Ampicillin /Sulbactam </t>
  </si>
  <si>
    <t>fl.1g/0.5g</t>
  </si>
  <si>
    <t>Amoxicillin</t>
  </si>
  <si>
    <t>tabl. 1,0</t>
  </si>
  <si>
    <t>tabl. 500 mg</t>
  </si>
  <si>
    <t xml:space="preserve">Amoxicillin / Clavulanic acid     </t>
  </si>
  <si>
    <t>fl. 1.2g</t>
  </si>
  <si>
    <t>J01CR02</t>
  </si>
  <si>
    <t>Amoxicillin / Clavulanic acid</t>
  </si>
  <si>
    <t>Tabl. 250mg/125mg</t>
  </si>
  <si>
    <t>Tabl. 500mg/125mg</t>
  </si>
  <si>
    <t>Tabl. 875mg/125mg</t>
  </si>
  <si>
    <t>Sir.312mg/5ml.fl.100ml.</t>
  </si>
  <si>
    <t>Levofloxacin</t>
  </si>
  <si>
    <t>5mg/ml  100 ml</t>
  </si>
  <si>
    <t>J01MA12</t>
  </si>
  <si>
    <t>Tb. 500mg</t>
  </si>
  <si>
    <t xml:space="preserve">Cefazolin                       </t>
  </si>
  <si>
    <t>J01DB04</t>
  </si>
  <si>
    <t xml:space="preserve">Ceftazidime                </t>
  </si>
  <si>
    <t>J01DD02</t>
  </si>
  <si>
    <t xml:space="preserve">Cefepime                    </t>
  </si>
  <si>
    <t>J01DE01</t>
  </si>
  <si>
    <t xml:space="preserve">Cefotaxime                  </t>
  </si>
  <si>
    <t>fl.1,0g</t>
  </si>
  <si>
    <t>J01DD01</t>
  </si>
  <si>
    <t xml:space="preserve">Cefuroxime                 </t>
  </si>
  <si>
    <t>fl.0.750 gr</t>
  </si>
  <si>
    <t>J01DC02</t>
  </si>
  <si>
    <t xml:space="preserve">Cefuroxime          </t>
  </si>
  <si>
    <t>fl. 1,5 gr</t>
  </si>
  <si>
    <t xml:space="preserve">Cefuroxime                  </t>
  </si>
  <si>
    <t xml:space="preserve">tb500mg </t>
  </si>
  <si>
    <t>Cefuroxime</t>
  </si>
  <si>
    <t>syr.125/5ml 50ml</t>
  </si>
  <si>
    <t xml:space="preserve">Ceftriaxone                </t>
  </si>
  <si>
    <t>J01DD04</t>
  </si>
  <si>
    <t xml:space="preserve">Ceftriaxone               </t>
  </si>
  <si>
    <t>fl.2,0 gr</t>
  </si>
  <si>
    <t xml:space="preserve">Cefoperazone          </t>
  </si>
  <si>
    <t>fl 1,0 gr</t>
  </si>
  <si>
    <t>J01DD12</t>
  </si>
  <si>
    <t xml:space="preserve">Cefoperazone         </t>
  </si>
  <si>
    <t>fl.2,0gr</t>
  </si>
  <si>
    <t>Cefadroxil</t>
  </si>
  <si>
    <t>250mg/5ml 60ml sir</t>
  </si>
  <si>
    <t xml:space="preserve">Amikacin        </t>
  </si>
  <si>
    <t>amp.250mg/ml 2ml</t>
  </si>
  <si>
    <t>J01GB06</t>
  </si>
  <si>
    <t>amp.125mg/ml 2ml</t>
  </si>
  <si>
    <t xml:space="preserve">Gentamicin    </t>
  </si>
  <si>
    <t>Amp 40mg/ml-2ml</t>
  </si>
  <si>
    <t>J01GB03</t>
  </si>
  <si>
    <t>Amp 40mg/1ml</t>
  </si>
  <si>
    <t xml:space="preserve">Ciprofloxacin              </t>
  </si>
  <si>
    <t>amp.10mg/ml/10ml</t>
  </si>
  <si>
    <t>J01MA02</t>
  </si>
  <si>
    <t>Ciprofloxacin</t>
  </si>
  <si>
    <t>tabl.500 mg</t>
  </si>
  <si>
    <t>Doxycyclin</t>
  </si>
  <si>
    <t>caps.100 mg.</t>
  </si>
  <si>
    <t>Chloramphenicol</t>
  </si>
  <si>
    <t>Caps.250mg</t>
  </si>
  <si>
    <t>Sulfamethoxazole/Trimethoprim</t>
  </si>
  <si>
    <t>200mg/40mg/5ml susp.</t>
  </si>
  <si>
    <t>Tb.480 mg</t>
  </si>
  <si>
    <t xml:space="preserve">Fluconazole               </t>
  </si>
  <si>
    <t>Sol.inj.2mg/ml 100ml</t>
  </si>
  <si>
    <t xml:space="preserve"> J02AC01</t>
  </si>
  <si>
    <t>група-6 Кръвоспиращи за системно приложение</t>
  </si>
  <si>
    <t>Etamsylate</t>
  </si>
  <si>
    <t>amp. 250mg/2ml</t>
  </si>
  <si>
    <t xml:space="preserve">Phytomenadione         </t>
  </si>
  <si>
    <t>amp. 10mg/1ml</t>
  </si>
  <si>
    <t>B02BA01</t>
  </si>
  <si>
    <t xml:space="preserve">Terlipressin                 </t>
  </si>
  <si>
    <t>H01BA04</t>
  </si>
  <si>
    <t>Pambenzacid</t>
  </si>
  <si>
    <t>Amp.10mg/ml 5ml</t>
  </si>
  <si>
    <t>група-7 Препарати против анемия</t>
  </si>
  <si>
    <t>Ferrous gluconate / Manganese gluconate / Copper gluconate</t>
  </si>
  <si>
    <t>amp. 10ml</t>
  </si>
  <si>
    <t>Iron /III/ hydroxide polimaltose complex</t>
  </si>
  <si>
    <t>tabl.100mg</t>
  </si>
  <si>
    <t xml:space="preserve">Saccharated iron oxide        </t>
  </si>
  <si>
    <t>amp. 100mg/5ml</t>
  </si>
  <si>
    <t>B03AC01</t>
  </si>
  <si>
    <t>Ferrous sulfate</t>
  </si>
  <si>
    <t>Tb. 320 mg</t>
  </si>
  <si>
    <t>Iron /III/ hydroxide dextran complex</t>
  </si>
  <si>
    <t>50mg/ml 2 ml</t>
  </si>
  <si>
    <t>B03AC06</t>
  </si>
  <si>
    <t>група-8 Медикаменти за сърдечно - съдовата система</t>
  </si>
  <si>
    <t xml:space="preserve">Dopamine           </t>
  </si>
  <si>
    <t>amp. 40mg/ml 5ml</t>
  </si>
  <si>
    <t>C01CA04</t>
  </si>
  <si>
    <t xml:space="preserve">Dobutamine        </t>
  </si>
  <si>
    <t>amp.5mg/ml 50 ml</t>
  </si>
  <si>
    <t>C01CA07</t>
  </si>
  <si>
    <t xml:space="preserve">Amiodarone       </t>
  </si>
  <si>
    <t xml:space="preserve">tabl. 200mg </t>
  </si>
  <si>
    <t>C01BD01</t>
  </si>
  <si>
    <t>amp. 150mg/3ml</t>
  </si>
  <si>
    <t xml:space="preserve">Propafenone      </t>
  </si>
  <si>
    <t>3,5mg/ml 10 ml</t>
  </si>
  <si>
    <t>C01BC03</t>
  </si>
  <si>
    <t xml:space="preserve">Propafenone     </t>
  </si>
  <si>
    <t>Tb. 150mg</t>
  </si>
  <si>
    <t>Tb. 300mg</t>
  </si>
  <si>
    <t xml:space="preserve">Glyceryl trinitrate   </t>
  </si>
  <si>
    <t>1mg/ml 50 ml</t>
  </si>
  <si>
    <t>C01DA02</t>
  </si>
  <si>
    <t xml:space="preserve">Digoxin            </t>
  </si>
  <si>
    <t>amp. 0.25mg/ml 2ml</t>
  </si>
  <si>
    <t>C01AA05</t>
  </si>
  <si>
    <t xml:space="preserve">Digoxin          </t>
  </si>
  <si>
    <t>tabl. 0.25 mg</t>
  </si>
  <si>
    <t xml:space="preserve">Methildigoxinum   </t>
  </si>
  <si>
    <t>tabl. 0,1mg</t>
  </si>
  <si>
    <t>C01AA08</t>
  </si>
  <si>
    <t xml:space="preserve">Epinephrine           </t>
  </si>
  <si>
    <t>amp. 1mg/ ml1ml</t>
  </si>
  <si>
    <t>C01CA24</t>
  </si>
  <si>
    <t xml:space="preserve">Isosorbite dinitrate   </t>
  </si>
  <si>
    <t>spray 15ml</t>
  </si>
  <si>
    <t>C01DA08</t>
  </si>
  <si>
    <t xml:space="preserve">Isosorbite dinitrate  </t>
  </si>
  <si>
    <t xml:space="preserve">tabl. 10mg </t>
  </si>
  <si>
    <t xml:space="preserve">tabl. 20mg </t>
  </si>
  <si>
    <t xml:space="preserve">Clonidine                   </t>
  </si>
  <si>
    <t>amp. 150mcg/1ml</t>
  </si>
  <si>
    <t>C02AC01</t>
  </si>
  <si>
    <t xml:space="preserve">Clonidine                  </t>
  </si>
  <si>
    <t>tabl. 150mcg</t>
  </si>
  <si>
    <t xml:space="preserve">Nimodipine            </t>
  </si>
  <si>
    <t>sol. 10mg  50ml</t>
  </si>
  <si>
    <t>C08CA06</t>
  </si>
  <si>
    <t xml:space="preserve">Nimodipine           </t>
  </si>
  <si>
    <t>tabl. 30mg</t>
  </si>
  <si>
    <t xml:space="preserve">Trimetazidine       </t>
  </si>
  <si>
    <t>tabl. 35mg</t>
  </si>
  <si>
    <t>C01EB15</t>
  </si>
  <si>
    <t xml:space="preserve">Propranolol                   </t>
  </si>
  <si>
    <t xml:space="preserve">tabl. 40mg </t>
  </si>
  <si>
    <t>C07AA05</t>
  </si>
  <si>
    <t xml:space="preserve">Metoprolol       </t>
  </si>
  <si>
    <t>tabl. 50mg</t>
  </si>
  <si>
    <t>C07AB02</t>
  </si>
  <si>
    <t>tabl. 100mg</t>
  </si>
  <si>
    <t xml:space="preserve">Carvedilol        </t>
  </si>
  <si>
    <t>tabl. 12.5mg</t>
  </si>
  <si>
    <t>C07AG02</t>
  </si>
  <si>
    <t xml:space="preserve">Carvedilol       </t>
  </si>
  <si>
    <t>tabl. 6.25mg</t>
  </si>
  <si>
    <t xml:space="preserve">Nebivolol        </t>
  </si>
  <si>
    <t>tabl. 5mg</t>
  </si>
  <si>
    <t>C07AB12</t>
  </si>
  <si>
    <t xml:space="preserve">Bisoprolol hemifumarate     </t>
  </si>
  <si>
    <t>tabl.10mg</t>
  </si>
  <si>
    <t>C07AB07</t>
  </si>
  <si>
    <t xml:space="preserve">Bisoprolol hemifumarate    </t>
  </si>
  <si>
    <t>tabl.5mg</t>
  </si>
  <si>
    <t xml:space="preserve">Atenolol         </t>
  </si>
  <si>
    <t>tabl. 50 mg</t>
  </si>
  <si>
    <t>C07AB03</t>
  </si>
  <si>
    <t xml:space="preserve">Lisinopril        </t>
  </si>
  <si>
    <t>tabl.5 mg</t>
  </si>
  <si>
    <t>C09AA03</t>
  </si>
  <si>
    <t>tabl.10 mg</t>
  </si>
  <si>
    <t xml:space="preserve">Lisinopril       </t>
  </si>
  <si>
    <t>tabl.20 mg</t>
  </si>
  <si>
    <t xml:space="preserve">Enalapril       </t>
  </si>
  <si>
    <t>C09AA02</t>
  </si>
  <si>
    <t xml:space="preserve">Enalapril         </t>
  </si>
  <si>
    <t>tabl.20mg</t>
  </si>
  <si>
    <t xml:space="preserve">Verapamil hydrochloride       </t>
  </si>
  <si>
    <t>amp. 2.5mg/ml /2ml</t>
  </si>
  <si>
    <t>C08DA01</t>
  </si>
  <si>
    <t>tabl.80 mg</t>
  </si>
  <si>
    <t>tabl.240 mg</t>
  </si>
  <si>
    <t xml:space="preserve">Amlodipine </t>
  </si>
  <si>
    <t>tabl.5mg.</t>
  </si>
  <si>
    <t>C08CA01</t>
  </si>
  <si>
    <t xml:space="preserve">Diltiazem                               </t>
  </si>
  <si>
    <t>tabl. 60mg</t>
  </si>
  <si>
    <t>C08DB01</t>
  </si>
  <si>
    <t xml:space="preserve">tabl. 90mg </t>
  </si>
  <si>
    <t xml:space="preserve">Pentaerithrityl                       </t>
  </si>
  <si>
    <t xml:space="preserve">tabl. 10 mg. </t>
  </si>
  <si>
    <t>C01DA05</t>
  </si>
  <si>
    <t>Dipyridamole</t>
  </si>
  <si>
    <t xml:space="preserve">tabl.25mg </t>
  </si>
  <si>
    <t xml:space="preserve">Perindopril                            </t>
  </si>
  <si>
    <t>tabl. 4mg</t>
  </si>
  <si>
    <t>C09AA04</t>
  </si>
  <si>
    <t xml:space="preserve">Perindopril /indapamide       </t>
  </si>
  <si>
    <t>Tabl.4mg/1.25mg</t>
  </si>
  <si>
    <t>C09BA04</t>
  </si>
  <si>
    <t>Cilazapril</t>
  </si>
  <si>
    <t xml:space="preserve">Zofenopril calcium               </t>
  </si>
  <si>
    <t>tabl.30mg</t>
  </si>
  <si>
    <t>C09AA15</t>
  </si>
  <si>
    <t xml:space="preserve">Lercanidipine hydrochloride   </t>
  </si>
  <si>
    <t>tabl. 10 mg.</t>
  </si>
  <si>
    <t>C08CA13</t>
  </si>
  <si>
    <t xml:space="preserve">Telmisartan                       </t>
  </si>
  <si>
    <t>Tabl 80 mg</t>
  </si>
  <si>
    <t>C08CA07</t>
  </si>
  <si>
    <t xml:space="preserve">Telmisartan/Hydrochlorothiazide </t>
  </si>
  <si>
    <t>Tabl. 80mg/12.5mg</t>
  </si>
  <si>
    <t>C09DA07</t>
  </si>
  <si>
    <t>Telmisartan/amlodipin</t>
  </si>
  <si>
    <t>Tab.80mg/5mg</t>
  </si>
  <si>
    <t xml:space="preserve">Losartan                   </t>
  </si>
  <si>
    <t>C09CA01</t>
  </si>
  <si>
    <t xml:space="preserve">Valsartan             </t>
  </si>
  <si>
    <t>Tabl. 160mg</t>
  </si>
  <si>
    <t>C09CA03</t>
  </si>
  <si>
    <t xml:space="preserve">Valsartan/ Hydrochlorothiazide  </t>
  </si>
  <si>
    <t>Tabl 160 mg/12.5mg</t>
  </si>
  <si>
    <t>C09DA03</t>
  </si>
  <si>
    <t xml:space="preserve">Irbesartan                     </t>
  </si>
  <si>
    <t>tab.150mg</t>
  </si>
  <si>
    <t>C09CA04</t>
  </si>
  <si>
    <t xml:space="preserve">Irbesartan/Hydrochlorothiazide  </t>
  </si>
  <si>
    <t>Tab.150mg/12.5mg</t>
  </si>
  <si>
    <t>C09DA04</t>
  </si>
  <si>
    <t xml:space="preserve">Indapamide          </t>
  </si>
  <si>
    <t>Tabl.2.5mg</t>
  </si>
  <si>
    <t>C03BA11</t>
  </si>
  <si>
    <t xml:space="preserve">Nifedipine             </t>
  </si>
  <si>
    <t>Tab.20mg</t>
  </si>
  <si>
    <t>C08CA05</t>
  </si>
  <si>
    <t xml:space="preserve">Rilmenidine          </t>
  </si>
  <si>
    <t>Tabl 1 mg</t>
  </si>
  <si>
    <t>C02AC06</t>
  </si>
  <si>
    <t xml:space="preserve">Olmesartan               </t>
  </si>
  <si>
    <t>Tab. 10mg</t>
  </si>
  <si>
    <t>C09CA08</t>
  </si>
  <si>
    <t xml:space="preserve">Olmesartan              </t>
  </si>
  <si>
    <t>Tab. 20mg</t>
  </si>
  <si>
    <t>Olmesartan/ Hydrochlorothiazide</t>
  </si>
  <si>
    <t>Tab.20mg/12.5 mg</t>
  </si>
  <si>
    <t>C09DA08</t>
  </si>
  <si>
    <t xml:space="preserve">Moxonidine    </t>
  </si>
  <si>
    <t>Tab. 0.2 mg</t>
  </si>
  <si>
    <t>C02AC05</t>
  </si>
  <si>
    <t xml:space="preserve">Moxonidine   </t>
  </si>
  <si>
    <t>Tab. 0.4 mg</t>
  </si>
  <si>
    <t xml:space="preserve">Doxazosin  </t>
  </si>
  <si>
    <t>Tabl 2 mg</t>
  </si>
  <si>
    <t>C02CA04</t>
  </si>
  <si>
    <t>Tabl 4 mg</t>
  </si>
  <si>
    <t xml:space="preserve">Atorvastatin  </t>
  </si>
  <si>
    <t>Tabl.10mg</t>
  </si>
  <si>
    <t>C10AA05</t>
  </si>
  <si>
    <t>Tabl.20mg</t>
  </si>
  <si>
    <t xml:space="preserve">Simvastatin  </t>
  </si>
  <si>
    <t>C10AA01</t>
  </si>
  <si>
    <t>tabl.40mg</t>
  </si>
  <si>
    <t xml:space="preserve">Rosuvastatin  </t>
  </si>
  <si>
    <t>C10AA07</t>
  </si>
  <si>
    <t xml:space="preserve">Triamterene/Hydrochlorothiazide </t>
  </si>
  <si>
    <t xml:space="preserve">tabl. 25mg </t>
  </si>
  <si>
    <t>C03EA01</t>
  </si>
  <si>
    <t xml:space="preserve">Furosemide           </t>
  </si>
  <si>
    <t>C03CA01</t>
  </si>
  <si>
    <t xml:space="preserve">Furosemide          </t>
  </si>
  <si>
    <t>amp. 20mg/2ml</t>
  </si>
  <si>
    <t xml:space="preserve">Spironolactone     </t>
  </si>
  <si>
    <t>tb.25mg</t>
  </si>
  <si>
    <t>C03DA01</t>
  </si>
  <si>
    <t xml:space="preserve">Spironolactone    </t>
  </si>
  <si>
    <t>tb.50mg</t>
  </si>
  <si>
    <t xml:space="preserve">Torasemide         </t>
  </si>
  <si>
    <t>Tabl 10 mg</t>
  </si>
  <si>
    <t>C03CA04</t>
  </si>
  <si>
    <t xml:space="preserve">Torasemide          </t>
  </si>
  <si>
    <t>tabl  5 mg</t>
  </si>
  <si>
    <t>amp 10mg/2ml</t>
  </si>
  <si>
    <t xml:space="preserve">Hydrochlorothiazide     </t>
  </si>
  <si>
    <t>tabl. 25mg</t>
  </si>
  <si>
    <t>C03AA03</t>
  </si>
  <si>
    <t>Flecainide</t>
  </si>
  <si>
    <t>Tb. 50 mg</t>
  </si>
  <si>
    <t>C01BC04</t>
  </si>
  <si>
    <t>Група-9 Противовъзпалителни и болкоуспокояващи медикаменти</t>
  </si>
  <si>
    <t>Betamethasone</t>
  </si>
  <si>
    <t>7mg/ml  1 ml</t>
  </si>
  <si>
    <t>H02AB01</t>
  </si>
  <si>
    <t xml:space="preserve">Diclofenac       </t>
  </si>
  <si>
    <t>M01AB05</t>
  </si>
  <si>
    <t xml:space="preserve"> Diclofenac        </t>
  </si>
  <si>
    <t>Amp.75mg/3ml</t>
  </si>
  <si>
    <t xml:space="preserve">Diclofenac / Orphenadrine citrate </t>
  </si>
  <si>
    <t>inf.sol. 250ml</t>
  </si>
  <si>
    <t>M01AB55</t>
  </si>
  <si>
    <t xml:space="preserve">Dexketoprofen    </t>
  </si>
  <si>
    <t>amp. 50mg/2ml</t>
  </si>
  <si>
    <t>M01AE17</t>
  </si>
  <si>
    <t>Dexketoprofen</t>
  </si>
  <si>
    <t>Tabl 25 mg</t>
  </si>
  <si>
    <t xml:space="preserve">Meloxicam      </t>
  </si>
  <si>
    <t>amp. 15mg/1,5ml</t>
  </si>
  <si>
    <t>M01AC06</t>
  </si>
  <si>
    <t xml:space="preserve">Ketoprofen   </t>
  </si>
  <si>
    <t>fl. 100mg  i.v.</t>
  </si>
  <si>
    <t>M01AE03</t>
  </si>
  <si>
    <t>Nimesulide</t>
  </si>
  <si>
    <t>Ibuprofen</t>
  </si>
  <si>
    <t>sir. 100mg/5ml 100ml</t>
  </si>
  <si>
    <t>Tabl 200mg</t>
  </si>
  <si>
    <t>Paracetamol</t>
  </si>
  <si>
    <t>Tb. 500 mg</t>
  </si>
  <si>
    <t>Sir.120mg/ml 125ml</t>
  </si>
  <si>
    <t xml:space="preserve">Paracetamol       </t>
  </si>
  <si>
    <t>Sol. 10mg/ml 100 ml</t>
  </si>
  <si>
    <t>N02BE01</t>
  </si>
  <si>
    <t>Sup.80 mg</t>
  </si>
  <si>
    <t>Sup.150 mg</t>
  </si>
  <si>
    <t>Sup.300 mg</t>
  </si>
  <si>
    <t>Metamisole sodium</t>
  </si>
  <si>
    <t>Tb.500 mg</t>
  </si>
  <si>
    <t xml:space="preserve">Metamisole sodium      </t>
  </si>
  <si>
    <t>amp. 500mg/ml 2ml</t>
  </si>
  <si>
    <t>N02BB02</t>
  </si>
  <si>
    <t xml:space="preserve">Acetylsalicylic acid </t>
  </si>
  <si>
    <t>Tb 500 mg</t>
  </si>
  <si>
    <t>Tb 100 mg</t>
  </si>
  <si>
    <t xml:space="preserve">Tramadol                  </t>
  </si>
  <si>
    <t>caps. 50mg</t>
  </si>
  <si>
    <t>N02AX02</t>
  </si>
  <si>
    <t xml:space="preserve">Tramadol                 </t>
  </si>
  <si>
    <t>amp. 50mg/ml 2ml</t>
  </si>
  <si>
    <t xml:space="preserve">Tramadol /Paracetamol          </t>
  </si>
  <si>
    <t> Tabl.37,5mg/325mg</t>
  </si>
  <si>
    <t>N02AX52</t>
  </si>
  <si>
    <t>група-10 Болкоуспокоителни и локални анестетици</t>
  </si>
  <si>
    <t>Lidocaine</t>
  </si>
  <si>
    <t>spray 10 % 38 g</t>
  </si>
  <si>
    <t xml:space="preserve">Lidocaine      </t>
  </si>
  <si>
    <t>amp. 5mg/ml 10ml</t>
  </si>
  <si>
    <t>C01BB01</t>
  </si>
  <si>
    <t xml:space="preserve">Lidocaine       </t>
  </si>
  <si>
    <t>amp. 10mg/ml 10ml</t>
  </si>
  <si>
    <t xml:space="preserve">Lidocaine        </t>
  </si>
  <si>
    <t>amp. 20mg/ml  10ml</t>
  </si>
  <si>
    <t>ung 5% 40 g</t>
  </si>
  <si>
    <t>група-11 Медикаменти за отпускане на мускулите</t>
  </si>
  <si>
    <t xml:space="preserve">Atracurium     </t>
  </si>
  <si>
    <t>amp. 10mg/ml  2,5ml</t>
  </si>
  <si>
    <t>M03AC04</t>
  </si>
  <si>
    <t xml:space="preserve">Atracurium    </t>
  </si>
  <si>
    <t>amp. 10mg/ml   5ml</t>
  </si>
  <si>
    <t xml:space="preserve">Suxamethonium         </t>
  </si>
  <si>
    <t>amp.10mg/ml  5ml</t>
  </si>
  <si>
    <t>M03AB01</t>
  </si>
  <si>
    <t xml:space="preserve">Pipecuronium bromide  </t>
  </si>
  <si>
    <t>amp. 4mg</t>
  </si>
  <si>
    <t>M03AC06</t>
  </si>
  <si>
    <t xml:space="preserve">Tolperisone hydrochloride  </t>
  </si>
  <si>
    <t>tabl.150mg</t>
  </si>
  <si>
    <t>M03BX04</t>
  </si>
  <si>
    <t xml:space="preserve">Tizanidine      </t>
  </si>
  <si>
    <t>Tabl. 2 mg</t>
  </si>
  <si>
    <t>M03BX02</t>
  </si>
  <si>
    <t xml:space="preserve">Tizanidine     </t>
  </si>
  <si>
    <t>Tabl. 4 mg</t>
  </si>
  <si>
    <t>група-12 Кортикостероиди за системна употреба</t>
  </si>
  <si>
    <t xml:space="preserve">Dexamethasone     </t>
  </si>
  <si>
    <t>amp. 4mg/1ml</t>
  </si>
  <si>
    <t>H02AB02</t>
  </si>
  <si>
    <t xml:space="preserve">Methylprednisolone  </t>
  </si>
  <si>
    <t xml:space="preserve">amp.15.78mg </t>
  </si>
  <si>
    <t>H02AB04</t>
  </si>
  <si>
    <t xml:space="preserve">amp.6.31mg </t>
  </si>
  <si>
    <t>amp.40 mg</t>
  </si>
  <si>
    <t>amp.125mg</t>
  </si>
  <si>
    <t>Susp.40mg/ml  1 ml</t>
  </si>
  <si>
    <t>Prednisolone</t>
  </si>
  <si>
    <t> Tabl. 5mg</t>
  </si>
  <si>
    <t>група-13 Медикаменти за нервната система</t>
  </si>
  <si>
    <t xml:space="preserve">Thioctic acid      </t>
  </si>
  <si>
    <t>amp. 600mg/</t>
  </si>
  <si>
    <t>A16AX01</t>
  </si>
  <si>
    <t xml:space="preserve">Thioctic acid     </t>
  </si>
  <si>
    <t>tabl. 600mg</t>
  </si>
  <si>
    <t xml:space="preserve">Vinpocetine      </t>
  </si>
  <si>
    <t>N06BX18</t>
  </si>
  <si>
    <t>amp. 5mg/ml 2ml</t>
  </si>
  <si>
    <t xml:space="preserve">Betahistine </t>
  </si>
  <si>
    <t>tabl. 8mg</t>
  </si>
  <si>
    <t>tabl. 16mg</t>
  </si>
  <si>
    <t xml:space="preserve">Piracetam     </t>
  </si>
  <si>
    <t>tabl.400 mg.</t>
  </si>
  <si>
    <t>N06BX03</t>
  </si>
  <si>
    <t>Tabl.800 mg</t>
  </si>
  <si>
    <t xml:space="preserve">Piracetam    </t>
  </si>
  <si>
    <t>Tabl.1200 mg</t>
  </si>
  <si>
    <t>amp. 200mg/ml/5ml</t>
  </si>
  <si>
    <t>Amp 3g/15 ml</t>
  </si>
  <si>
    <t xml:space="preserve">Carbamazepine  </t>
  </si>
  <si>
    <t>Tabl. 200mg</t>
  </si>
  <si>
    <t>N03AF01</t>
  </si>
  <si>
    <t xml:space="preserve">Carbamazepine   </t>
  </si>
  <si>
    <t>Tabl. 300mg</t>
  </si>
  <si>
    <t xml:space="preserve">Gabapentin       </t>
  </si>
  <si>
    <t>Caps.300 mg</t>
  </si>
  <si>
    <t>N03AX12</t>
  </si>
  <si>
    <t>Caps.400 mg</t>
  </si>
  <si>
    <t xml:space="preserve">Pregabalin          </t>
  </si>
  <si>
    <t>tabl.75mg</t>
  </si>
  <si>
    <t>N03AX16</t>
  </si>
  <si>
    <t xml:space="preserve">Nicergoline       </t>
  </si>
  <si>
    <t>tabl.10mg.</t>
  </si>
  <si>
    <t>C04AE02</t>
  </si>
  <si>
    <t xml:space="preserve">Nicergoline      </t>
  </si>
  <si>
    <t>tabl.30mg.</t>
  </si>
  <si>
    <t>Citicoline</t>
  </si>
  <si>
    <t>amp.1000mg/4ml</t>
  </si>
  <si>
    <t>amp.500mg/4ml</t>
  </si>
  <si>
    <t xml:space="preserve">Galantamine             </t>
  </si>
  <si>
    <t>amp. 2.5mg/1ml</t>
  </si>
  <si>
    <t>N06DA04</t>
  </si>
  <si>
    <t xml:space="preserve">Galantamine              </t>
  </si>
  <si>
    <t>amp. 5mg/1ml</t>
  </si>
  <si>
    <t xml:space="preserve">Amantadine           </t>
  </si>
  <si>
    <t>sol. 500ml</t>
  </si>
  <si>
    <t>Alprazolam</t>
  </si>
  <si>
    <t>Tb.0.25 mg</t>
  </si>
  <si>
    <t>Tb.0.5 mg</t>
  </si>
  <si>
    <t>Clonazepam</t>
  </si>
  <si>
    <t>Tb.2 mg</t>
  </si>
  <si>
    <t>Lorazepam</t>
  </si>
  <si>
    <t>Tb.1 mg</t>
  </si>
  <si>
    <t>Tb.2.5 mg</t>
  </si>
  <si>
    <t xml:space="preserve">Diazepam     </t>
  </si>
  <si>
    <t>N05BA01</t>
  </si>
  <si>
    <t>Diazepam</t>
  </si>
  <si>
    <t xml:space="preserve">Phenobarbital    </t>
  </si>
  <si>
    <t xml:space="preserve">sol.inj. 200mg /2ml </t>
  </si>
  <si>
    <t>N03AA02</t>
  </si>
  <si>
    <t xml:space="preserve">Chlorpromazine     </t>
  </si>
  <si>
    <t>amp. 5mg/ml 5ml</t>
  </si>
  <si>
    <t>N05AA01</t>
  </si>
  <si>
    <t>amp. 25mg/ml 2ml</t>
  </si>
  <si>
    <t xml:space="preserve">Midazolam              </t>
  </si>
  <si>
    <t>amp. 1mg/ml/5ml</t>
  </si>
  <si>
    <t>N05CD08</t>
  </si>
  <si>
    <t>amp. 5mg/ml/3ml</t>
  </si>
  <si>
    <t>Haloperidol</t>
  </si>
  <si>
    <t>amp.5mg/ml 1ml</t>
  </si>
  <si>
    <t>N05AD01</t>
  </si>
  <si>
    <t>Tb.1.5 mg</t>
  </si>
  <si>
    <t>Zopiclone</t>
  </si>
  <si>
    <t>Tb.7,5 mg</t>
  </si>
  <si>
    <t>Bromazepam</t>
  </si>
  <si>
    <t>Tabl. 3 mg</t>
  </si>
  <si>
    <t>Chlorprothixene</t>
  </si>
  <si>
    <t xml:space="preserve">Amitriptyline </t>
  </si>
  <si>
    <t>Tb, 25 mg</t>
  </si>
  <si>
    <t>Dimenhydrinate</t>
  </si>
  <si>
    <t>Tb. 50mg</t>
  </si>
  <si>
    <t xml:space="preserve">група-14 Съдоразширяващи медикаменти  </t>
  </si>
  <si>
    <t>Pentoxifyllin</t>
  </si>
  <si>
    <t>Amp.20mg/ml  5ml</t>
  </si>
  <si>
    <t>C04AD03</t>
  </si>
  <si>
    <t>tabl. 400mg</t>
  </si>
  <si>
    <t>група-15 Упойващи средства</t>
  </si>
  <si>
    <t xml:space="preserve">Morphine                        </t>
  </si>
  <si>
    <t>N02AA01</t>
  </si>
  <si>
    <t xml:space="preserve">Fentanyl                    </t>
  </si>
  <si>
    <t>amp. 0,1/2ml</t>
  </si>
  <si>
    <t>amp. 0,25/5ml</t>
  </si>
  <si>
    <t xml:space="preserve">Pethidine                       </t>
  </si>
  <si>
    <t>amp.100mg /2ml</t>
  </si>
  <si>
    <t>N02AB02</t>
  </si>
  <si>
    <t xml:space="preserve">Bupivacaine          </t>
  </si>
  <si>
    <t>5mg/ml  4ml</t>
  </si>
  <si>
    <t>N01BB01</t>
  </si>
  <si>
    <t xml:space="preserve">Ketamine             </t>
  </si>
  <si>
    <t>amp. 50mg/ml 10ml</t>
  </si>
  <si>
    <t>N01AX03</t>
  </si>
  <si>
    <t xml:space="preserve">Propofol                </t>
  </si>
  <si>
    <t>10mg/ml 20ml</t>
  </si>
  <si>
    <t>N01AX10</t>
  </si>
  <si>
    <t>10mg/ml 50ml</t>
  </si>
  <si>
    <t xml:space="preserve">Isoflurane             </t>
  </si>
  <si>
    <t>fl. 100ml</t>
  </si>
  <si>
    <t>N01AB06</t>
  </si>
  <si>
    <t xml:space="preserve">Sevoflurane            </t>
  </si>
  <si>
    <t>fl. 250ml</t>
  </si>
  <si>
    <t>N01AB08</t>
  </si>
  <si>
    <t>Thiopental</t>
  </si>
  <si>
    <t>fl. 1g</t>
  </si>
  <si>
    <t>Levobupivacaine</t>
  </si>
  <si>
    <t>2.5mg/ml 10ml</t>
  </si>
  <si>
    <t>5mg/ml 10ml</t>
  </si>
  <si>
    <t>група-16 Медикаменти за дихателната система</t>
  </si>
  <si>
    <t xml:space="preserve">Salmeterol/Fluticasone         </t>
  </si>
  <si>
    <t>50mcg/500mcg 60 doses</t>
  </si>
  <si>
    <t>R03AK06</t>
  </si>
  <si>
    <t xml:space="preserve">Salbutamol                    </t>
  </si>
  <si>
    <t>0.1mg doses/60doses</t>
  </si>
  <si>
    <t>R03AC02</t>
  </si>
  <si>
    <t>Salbutamol</t>
  </si>
  <si>
    <t>sol.5mg/ml 20ml</t>
  </si>
  <si>
    <t>Budesonide</t>
  </si>
  <si>
    <t>0.25mg/ml 2ml</t>
  </si>
  <si>
    <t xml:space="preserve">Ambroxol </t>
  </si>
  <si>
    <t>syr. 15mg/5ml 100ml</t>
  </si>
  <si>
    <t>Ambroxol</t>
  </si>
  <si>
    <t xml:space="preserve">Bromhexine           </t>
  </si>
  <si>
    <t>amp. 2mg/ml 2ml</t>
  </si>
  <si>
    <t>R03CB02</t>
  </si>
  <si>
    <t xml:space="preserve">Bromhexine          </t>
  </si>
  <si>
    <t>Syr.4mg/5ml 125ml</t>
  </si>
  <si>
    <t xml:space="preserve">Bromhexine         </t>
  </si>
  <si>
    <t>Tb. 8 mg</t>
  </si>
  <si>
    <t>Diphenhydramini /Amonii chloride</t>
  </si>
  <si>
    <t>syr. 125ml</t>
  </si>
  <si>
    <t xml:space="preserve">Dextromethrophan </t>
  </si>
  <si>
    <t>Syr.3,42mg/ml 100ml</t>
  </si>
  <si>
    <t>Carbocistein</t>
  </si>
  <si>
    <t>Syr.100mg/5ml 125 ml</t>
  </si>
  <si>
    <t>Syr.250mg/5ml 125ml</t>
  </si>
  <si>
    <t>Acetylcisteine</t>
  </si>
  <si>
    <t>pulv.200mg</t>
  </si>
  <si>
    <t>pulv.600mg</t>
  </si>
  <si>
    <t xml:space="preserve">Aminophylline                  </t>
  </si>
  <si>
    <t>amp. 24mg/ml/10ml</t>
  </si>
  <si>
    <t>R03DA05</t>
  </si>
  <si>
    <t>Aminophylline</t>
  </si>
  <si>
    <t xml:space="preserve">Ephedrine </t>
  </si>
  <si>
    <t>amp. 50mg/1ml</t>
  </si>
  <si>
    <t xml:space="preserve">Theophylline                       </t>
  </si>
  <si>
    <t>depo-tabl. 300 mg</t>
  </si>
  <si>
    <t>R03DA04</t>
  </si>
  <si>
    <t xml:space="preserve">Clenbuterol </t>
  </si>
  <si>
    <t> Tabl.0,02 mg</t>
  </si>
  <si>
    <t>Biox-Thimy</t>
  </si>
  <si>
    <t>syr. 100 ml</t>
  </si>
  <si>
    <t>Prospan</t>
  </si>
  <si>
    <t>Syr.7mg/ml 100ml</t>
  </si>
  <si>
    <t>група-17 Антихистаминови препарати</t>
  </si>
  <si>
    <t xml:space="preserve">Chloropyramine             </t>
  </si>
  <si>
    <t>amp. 10mg/ml 2 ml</t>
  </si>
  <si>
    <t>R06AC03</t>
  </si>
  <si>
    <t xml:space="preserve">Promethazine                </t>
  </si>
  <si>
    <t xml:space="preserve">Amp.     25mg/ml  2ml </t>
  </si>
  <si>
    <t>R06AD02</t>
  </si>
  <si>
    <t>Dimetindene</t>
  </si>
  <si>
    <t>Sol.1mg/ml 20ml</t>
  </si>
  <si>
    <t xml:space="preserve">Levocetirizine dihydrochloride        </t>
  </si>
  <si>
    <t>Sol.5mg/ml 20ml</t>
  </si>
  <si>
    <t>R06AE09</t>
  </si>
  <si>
    <t xml:space="preserve">Loratadine      </t>
  </si>
  <si>
    <t>Desloratadine</t>
  </si>
  <si>
    <t>Syr.05mg/ml 60ml</t>
  </si>
  <si>
    <t>Tb. 5mg</t>
  </si>
  <si>
    <t>Rupatadine</t>
  </si>
  <si>
    <t>Tb.10mg</t>
  </si>
  <si>
    <t>Syr.1mg/ml 120ml</t>
  </si>
  <si>
    <t>група-18 Антипротозоа средства</t>
  </si>
  <si>
    <t xml:space="preserve">Metronidazole        </t>
  </si>
  <si>
    <t>sol. 500mg/100ml</t>
  </si>
  <si>
    <t>J01XD01</t>
  </si>
  <si>
    <t>Metronidazole</t>
  </si>
  <si>
    <t> Tb.500 mg</t>
  </si>
  <si>
    <t>група-19 Разтвори за преливане</t>
  </si>
  <si>
    <t xml:space="preserve">Sodium chloride/ Potassium chloride/ Calcii chloridum        </t>
  </si>
  <si>
    <t xml:space="preserve">sol. 500ml </t>
  </si>
  <si>
    <t>B05BB01</t>
  </si>
  <si>
    <t>Sodium chloride / Potassium chloride / Sodium lactate  Calcii chloridum</t>
  </si>
  <si>
    <t>Sodium chloride</t>
  </si>
  <si>
    <t xml:space="preserve">sol. 0.9% 1000ml </t>
  </si>
  <si>
    <t xml:space="preserve">sol. 0.9% 500ml </t>
  </si>
  <si>
    <t xml:space="preserve">sol. 0.9% 250ml </t>
  </si>
  <si>
    <t xml:space="preserve">sol.100 ml </t>
  </si>
  <si>
    <t>Mannitol 15%</t>
  </si>
  <si>
    <t>sol.500ml банка</t>
  </si>
  <si>
    <t>B05BC01</t>
  </si>
  <si>
    <t>Mannitol 10%</t>
  </si>
  <si>
    <t>Aqua redistillata</t>
  </si>
  <si>
    <t>Sol.500ml</t>
  </si>
  <si>
    <t>група-20 Глюкозни разтвори</t>
  </si>
  <si>
    <t>Glucose</t>
  </si>
  <si>
    <t xml:space="preserve">sol. 5% 500ml </t>
  </si>
  <si>
    <t>B05CX01</t>
  </si>
  <si>
    <t>sol. 10% 500ml</t>
  </si>
  <si>
    <t>B05BA03</t>
  </si>
  <si>
    <t>Glucose 5% / Sodium chloride 0.9%</t>
  </si>
  <si>
    <t>B05BB02</t>
  </si>
  <si>
    <t>Glucosae</t>
  </si>
  <si>
    <t>Amp.400mg/ml 10ml</t>
  </si>
  <si>
    <t>група-21 Разтвори за инжектиране</t>
  </si>
  <si>
    <t>Calcium gluconate</t>
  </si>
  <si>
    <t>amp.8,94mg/ml 10ml</t>
  </si>
  <si>
    <t>A12AA03</t>
  </si>
  <si>
    <t>Water for injection</t>
  </si>
  <si>
    <t>V07AB00</t>
  </si>
  <si>
    <t>amp. 5ml</t>
  </si>
  <si>
    <t>Sodium citrate</t>
  </si>
  <si>
    <t>amp. 41mg/ml 5ml</t>
  </si>
  <si>
    <t>Potassium chloride</t>
  </si>
  <si>
    <t>amp. 1,5g/10ml</t>
  </si>
  <si>
    <t>B05XA01</t>
  </si>
  <si>
    <t>amp. 0.9% 10ml</t>
  </si>
  <si>
    <t>B05XA03</t>
  </si>
  <si>
    <t>amp. 0.9% 5ml</t>
  </si>
  <si>
    <t>Sodium bromide</t>
  </si>
  <si>
    <t>Amp. 100mg/ml 5ml</t>
  </si>
  <si>
    <t>Magnesium sulphate</t>
  </si>
  <si>
    <t>Amp.4095mg/ 10ml</t>
  </si>
  <si>
    <t>A12CC02</t>
  </si>
  <si>
    <t>група-22 Разтвори за нормализиране на йонния състав</t>
  </si>
  <si>
    <t>Sodium hydrogen carbonate</t>
  </si>
  <si>
    <t>amp. 8,4% 20 ml</t>
  </si>
  <si>
    <t>B05XA02</t>
  </si>
  <si>
    <t>група-23 медикаменти за нервната система психолептични  и психоаналептични средства</t>
  </si>
  <si>
    <t>Valproic acid</t>
  </si>
  <si>
    <t>.caps 500 mg</t>
  </si>
  <si>
    <t>N03AG01</t>
  </si>
  <si>
    <t>Prolonged tb.500 mg</t>
  </si>
  <si>
    <t>Tb. 300 mg</t>
  </si>
  <si>
    <t>Clomipramine</t>
  </si>
  <si>
    <t> Tb. 25mg</t>
  </si>
  <si>
    <t> Tb. 10mg</t>
  </si>
  <si>
    <t>Olanzapine</t>
  </si>
  <si>
    <t>Tb. 10 mg</t>
  </si>
  <si>
    <t>N05AH03</t>
  </si>
  <si>
    <t xml:space="preserve">Citalopram </t>
  </si>
  <si>
    <t>Tb.20 mg</t>
  </si>
  <si>
    <t>Paroxetine</t>
  </si>
  <si>
    <t>Tb.40 mg</t>
  </si>
  <si>
    <t>N06AB05</t>
  </si>
  <si>
    <t xml:space="preserve">Flupentixol </t>
  </si>
  <si>
    <t>Amp.20mg/ml</t>
  </si>
  <si>
    <t>N05AF01</t>
  </si>
  <si>
    <t>Tb.0,5 mg</t>
  </si>
  <si>
    <t>Hydroxyzine hydrochloride</t>
  </si>
  <si>
    <t>Tb.25 mg</t>
  </si>
  <si>
    <t>N05BB01</t>
  </si>
  <si>
    <t>Mirtazapine</t>
  </si>
  <si>
    <t>Tb. 30 mg</t>
  </si>
  <si>
    <t>N06AX11</t>
  </si>
  <si>
    <t>Clozapine</t>
  </si>
  <si>
    <t>Tb,100 mg</t>
  </si>
  <si>
    <t>N05AH02</t>
  </si>
  <si>
    <t>Trazodone hydrochloride</t>
  </si>
  <si>
    <t>Tb. 150 mg</t>
  </si>
  <si>
    <t>N06AX05</t>
  </si>
  <si>
    <t>Tb. 0,5 mg</t>
  </si>
  <si>
    <t>Dipotassium chlorazepate</t>
  </si>
  <si>
    <t>Caps.5 mg</t>
  </si>
  <si>
    <t>Quetiapine</t>
  </si>
  <si>
    <t>Tb.100 mg</t>
  </si>
  <si>
    <t>N05AH04</t>
  </si>
  <si>
    <t>Tb. 200 mg</t>
  </si>
  <si>
    <t>Biperiden</t>
  </si>
  <si>
    <t>N04AA02</t>
  </si>
  <si>
    <t>Амп.</t>
  </si>
  <si>
    <t>Escitalopram</t>
  </si>
  <si>
    <t>Tb. 20 mg</t>
  </si>
  <si>
    <t>N06AB10</t>
  </si>
  <si>
    <t>Risperidone</t>
  </si>
  <si>
    <t>Tb. 1 mg</t>
  </si>
  <si>
    <t>N05AX08</t>
  </si>
  <si>
    <t>Tb. 2 mg</t>
  </si>
  <si>
    <t>Tb. 4 mg</t>
  </si>
  <si>
    <t>Duloxetine</t>
  </si>
  <si>
    <t>Caps.. 30 mg</t>
  </si>
  <si>
    <t>N06AX21</t>
  </si>
  <si>
    <t>Aripiprazole</t>
  </si>
  <si>
    <t>Tb. 15 mg</t>
  </si>
  <si>
    <t>N05AX12</t>
  </si>
  <si>
    <t>Tb. 25 mg</t>
  </si>
  <si>
    <t>Amisulpride</t>
  </si>
  <si>
    <t>Tb. 400 mg</t>
  </si>
  <si>
    <t>N05AL05</t>
  </si>
  <si>
    <t>Levosulpiride</t>
  </si>
  <si>
    <t>Venlafaxine</t>
  </si>
  <si>
    <t>Tb. 75 mg</t>
  </si>
  <si>
    <t>N06AX12</t>
  </si>
  <si>
    <t>Sertraline</t>
  </si>
  <si>
    <t>N06AB06</t>
  </si>
  <si>
    <t>Memantine</t>
  </si>
  <si>
    <t>N06DX01</t>
  </si>
  <si>
    <t>група-24 Медикаменти за пикочо-половата система и хормони</t>
  </si>
  <si>
    <t xml:space="preserve">Magnesium orotate </t>
  </si>
  <si>
    <t>Bromocriptine</t>
  </si>
  <si>
    <t>Tb.2,5 mg</t>
  </si>
  <si>
    <t>G02CB01</t>
  </si>
  <si>
    <t>Methylergometrin</t>
  </si>
  <si>
    <t>amp. 0,2mg</t>
  </si>
  <si>
    <t xml:space="preserve"> Tb. 0,125 mg</t>
  </si>
  <si>
    <t>Oxytocin</t>
  </si>
  <si>
    <t>amp. 5IU/1ml</t>
  </si>
  <si>
    <t>Dydrogesterone</t>
  </si>
  <si>
    <t>Norethisterone acetate</t>
  </si>
  <si>
    <t>tabl. 5 mg</t>
  </si>
  <si>
    <t>група-25 Медикаменти влияещи върху кръвнозахарното ниво</t>
  </si>
  <si>
    <t>Glimepiride</t>
  </si>
  <si>
    <t>Tb.2mg</t>
  </si>
  <si>
    <t>A10BB12</t>
  </si>
  <si>
    <t>Tb.4mg</t>
  </si>
  <si>
    <t>Metformin hydrochloride</t>
  </si>
  <si>
    <t>Tb 850 mg</t>
  </si>
  <si>
    <t>A10BA02</t>
  </si>
  <si>
    <t>Tb.1000 mg</t>
  </si>
  <si>
    <t>Acarbose</t>
  </si>
  <si>
    <t>A10BF01</t>
  </si>
  <si>
    <t>Gliclazide</t>
  </si>
  <si>
    <t>Tb. 60 mg</t>
  </si>
  <si>
    <t>A10BB09</t>
  </si>
  <si>
    <t>група-26</t>
  </si>
  <si>
    <t>Xylometazoline hydrochloride</t>
  </si>
  <si>
    <t>.sol nasal drops 0,05%10ml</t>
  </si>
  <si>
    <t>sol nasal drops 0,1%ml 10ml</t>
  </si>
  <si>
    <t>Dimetindene/Phenylephrine</t>
  </si>
  <si>
    <t>Sol. 15 ml</t>
  </si>
  <si>
    <t>Nitrofural /tetracaine/ phenazone</t>
  </si>
  <si>
    <t>Sol. 5 ml</t>
  </si>
  <si>
    <t>Tobramycin</t>
  </si>
  <si>
    <t>0.3%  5 ml</t>
  </si>
  <si>
    <t>Lidocaine / Phenazone</t>
  </si>
  <si>
    <t>Neorenal   SR</t>
  </si>
  <si>
    <t>Neorenal Forte</t>
  </si>
  <si>
    <t>Vomitusheel S</t>
  </si>
  <si>
    <t>Sup.</t>
  </si>
  <si>
    <t>Novariks</t>
  </si>
  <si>
    <t>Tb. 650 mg</t>
  </si>
  <si>
    <t>Calcium gluconicum</t>
  </si>
  <si>
    <t>Sir. 150 ml</t>
  </si>
  <si>
    <t>група-27 Галенови форми- разтвори и мехлеми</t>
  </si>
  <si>
    <t>Sol iodi spirituosa</t>
  </si>
  <si>
    <t>sol.5% 1000ml</t>
  </si>
  <si>
    <t>Povidone Jodine</t>
  </si>
  <si>
    <t>sol.10% 1000ml</t>
  </si>
  <si>
    <t>Ung.90 g</t>
  </si>
  <si>
    <t>Wichnevsky</t>
  </si>
  <si>
    <t>ung. 75 g</t>
  </si>
  <si>
    <t>Sol 3% 100 g</t>
  </si>
  <si>
    <t>Hydrogen peroxide</t>
  </si>
  <si>
    <t>Sol 3% 1000ml</t>
  </si>
  <si>
    <t>Solutio Ethacridine lactate</t>
  </si>
  <si>
    <t>sol.0,1% 1000ml</t>
  </si>
  <si>
    <t>Spiritus aethylicus</t>
  </si>
  <si>
    <t xml:space="preserve">70% 1000ml </t>
  </si>
  <si>
    <t>sol.90% 1000ml</t>
  </si>
  <si>
    <t>sol.95% 1000ml</t>
  </si>
  <si>
    <t>група-28 Медикаменти за хемодиализа</t>
  </si>
  <si>
    <t>Paricalcitol</t>
  </si>
  <si>
    <t xml:space="preserve">Caps.1 mcg </t>
  </si>
  <si>
    <t>H05BX02</t>
  </si>
  <si>
    <t>Sol. for injection 5mcg/ml-1ml</t>
  </si>
  <si>
    <t xml:space="preserve">Calcitriol </t>
  </si>
  <si>
    <t>Caps.0,25mcg</t>
  </si>
  <si>
    <t>A11CC04</t>
  </si>
  <si>
    <t>група-29 Медикаменти за хемодиализа за корекция на хемоглобина</t>
  </si>
  <si>
    <t>Erythropoietin /Epoetin beta/</t>
  </si>
  <si>
    <t>2000 IU/0,3ml</t>
  </si>
  <si>
    <t>B03XA01</t>
  </si>
  <si>
    <t>3000 IU/0,3ml</t>
  </si>
  <si>
    <t>Erythropoietin/ Epoetin beta/</t>
  </si>
  <si>
    <t>4000 IU/0,3ml</t>
  </si>
  <si>
    <t xml:space="preserve">Darbepoetin alfa </t>
  </si>
  <si>
    <t>solution for injection 10mcg/0.4ml</t>
  </si>
  <si>
    <t>B03XA02</t>
  </si>
  <si>
    <t xml:space="preserve">Methoxy polyethylene glycol-epoetin beta </t>
  </si>
  <si>
    <t xml:space="preserve"> Sol. for injection 50мг/0,3мл</t>
  </si>
  <si>
    <t>B03XA03</t>
  </si>
  <si>
    <t>група-30 Медикаменти за хемодиализа за корекция на йонния състав</t>
  </si>
  <si>
    <t xml:space="preserve">Sevelamer </t>
  </si>
  <si>
    <t xml:space="preserve">tabl 800 mg. </t>
  </si>
  <si>
    <t>V03AE02</t>
  </si>
  <si>
    <t>група №36 Превързочни материали</t>
  </si>
  <si>
    <t>Търговско наименование</t>
  </si>
  <si>
    <t>Компреси марлени нестер. 5/5 х 100</t>
  </si>
  <si>
    <t>бр</t>
  </si>
  <si>
    <t>Компреси марлени нестер.7,5/7,5 х 100</t>
  </si>
  <si>
    <t>Компреси марлени нестер.10/10 х 100</t>
  </si>
  <si>
    <t>Бинтове-марлени10/10м</t>
  </si>
  <si>
    <t>Бинтове-марлени5/5м</t>
  </si>
  <si>
    <t>Лепенки за канюли 8,5/10,5cm 8x9</t>
  </si>
  <si>
    <t>Лепенки за канюли 4,4/4,4cm 6x9</t>
  </si>
  <si>
    <t>Марля 1М</t>
  </si>
  <si>
    <t>Санпласт 5/5м</t>
  </si>
  <si>
    <t>Санпласт citofix 5/5</t>
  </si>
  <si>
    <t>Санпласт citofix 10/10</t>
  </si>
  <si>
    <t>Цитопласт 6/1м</t>
  </si>
  <si>
    <t>Лигнин</t>
  </si>
  <si>
    <t>Памук  80гр</t>
  </si>
  <si>
    <t>група № 37 Консумативи за операционна и интензивно лечение</t>
  </si>
  <si>
    <t> Цена без ДДС за единица мярка</t>
  </si>
  <si>
    <t> Брой за година</t>
  </si>
  <si>
    <t>Калцуни</t>
  </si>
  <si>
    <t>Катетер-двупътен с балон 16f</t>
  </si>
  <si>
    <t>Катетер-двупътен с балон 18f</t>
  </si>
  <si>
    <t>Катетер-двупътен с балон 20f</t>
  </si>
  <si>
    <t>Катетер-двупътен с балон 22f</t>
  </si>
  <si>
    <t>Катетер-двупътен с балон 24f</t>
  </si>
  <si>
    <t>Уринаторни торби-детски стерилни</t>
  </si>
  <si>
    <t>Уринаторни торби</t>
  </si>
  <si>
    <t>Операционни маски с ластик</t>
  </si>
  <si>
    <t>Операционни шапки</t>
  </si>
  <si>
    <t>Ръкавици-стерилни операционни № 5,6 -чифт</t>
  </si>
  <si>
    <t>Ръкавици-стерилни операционни № 7 -чифт</t>
  </si>
  <si>
    <t>Ръкавици-стерилни операционни №7,5-чифт</t>
  </si>
  <si>
    <t>Ръкавици-стерилни операционни №8-чифт</t>
  </si>
  <si>
    <t>Ръкавици-стерилни операционни №8,5-чифт</t>
  </si>
  <si>
    <t>Ръкавици-нестерилни р-р S</t>
  </si>
  <si>
    <t>Ръкавици-нестерилни р-р  M</t>
  </si>
  <si>
    <t>Ръкавици-нестерилни р-р L</t>
  </si>
  <si>
    <t>Ръкавици полиетиленови</t>
  </si>
  <si>
    <t>Лапаротомни кърпи/микулич/ 45/45</t>
  </si>
  <si>
    <t>Операц.чаршаф 140/240 с прорез</t>
  </si>
  <si>
    <t>Операц.чаршаф  100/140 без прорез</t>
  </si>
  <si>
    <t>Операц.чаршаф 90/90 с прорез</t>
  </si>
  <si>
    <t>Операц.чаршаф 90/90 без прорез</t>
  </si>
  <si>
    <t>Операц.престилка с доп връзки №3</t>
  </si>
  <si>
    <t>Канюли за периферия G 18</t>
  </si>
  <si>
    <t>Канюли за периферия G 20</t>
  </si>
  <si>
    <t>Канюли за периферия G 22</t>
  </si>
  <si>
    <t>Канюли за периферия G 24</t>
  </si>
  <si>
    <t>Игли за спинална аналгезия G 25</t>
  </si>
  <si>
    <t>Скалпел-дръжка</t>
  </si>
  <si>
    <t>Скалпел-острие №11</t>
  </si>
  <si>
    <t>Скалпел-острие №22</t>
  </si>
  <si>
    <t>Хирургично лепило</t>
  </si>
  <si>
    <t>група №38 Общоизползвани консумативи</t>
  </si>
  <si>
    <t> Мярка</t>
  </si>
  <si>
    <t>Цена без ДДС за единица мярка</t>
  </si>
  <si>
    <t>Апарат за кръвно налягане+слушалки</t>
  </si>
  <si>
    <t>С-ми за перфузия</t>
  </si>
  <si>
    <t>С-ми за инфузия</t>
  </si>
  <si>
    <t>С-ми за хемотрансфузия</t>
  </si>
  <si>
    <t>Спринцовки-инсулинови с игла</t>
  </si>
  <si>
    <t>Термометри</t>
  </si>
  <si>
    <t>Хемостатична гъба</t>
  </si>
  <si>
    <t>Аспиратор за многодозови флакони Mini Spike</t>
  </si>
  <si>
    <t>Игли-Бътерфлай G21</t>
  </si>
  <si>
    <t>Игли-Бътерфлай G23</t>
  </si>
  <si>
    <t>Игли G18</t>
  </si>
  <si>
    <t>Игли  G21</t>
  </si>
  <si>
    <t>Игли G22</t>
  </si>
  <si>
    <t>Игли G26</t>
  </si>
  <si>
    <t>Игли за вакутейнери G21</t>
  </si>
  <si>
    <t>Игли за вакутейнери G22</t>
  </si>
  <si>
    <t>Затворени с-ми за лабораторни изследвания-биохимия</t>
  </si>
  <si>
    <t>Затворени с-ми за лабораторни изследвания-кръвна картина</t>
  </si>
  <si>
    <t>Затворени с-ми за лабораторни изследвания-хемостаза</t>
  </si>
  <si>
    <t>Спринцовки-2мл</t>
  </si>
  <si>
    <t>Спринцовки-5мл</t>
  </si>
  <si>
    <t>Спринцовки-10мл</t>
  </si>
  <si>
    <t>Спринцовки-20мл</t>
  </si>
  <si>
    <t>Спринцовки-50мл</t>
  </si>
  <si>
    <t>Гел за ултразвук -5л</t>
  </si>
  <si>
    <t>Iopromide 370mg/ml 50 ml</t>
  </si>
  <si>
    <t>Брой за 2 години</t>
  </si>
  <si>
    <t>Обща сума без ДДС за една година</t>
  </si>
  <si>
    <t>Обща сума без ДДС за две година</t>
  </si>
  <si>
    <t>№ по ред</t>
  </si>
  <si>
    <t>Лекарствена листа на МБАЛ "Д-р Д. Павлович" ЕООД, гр. Свищов за 2020 г.-прогнозна стойност</t>
  </si>
  <si>
    <t>уточнено 30.10.2019г.</t>
  </si>
  <si>
    <t>Iopromide 370mg/ml 100 ml</t>
  </si>
  <si>
    <t>Прознозни количества за 24 месеца</t>
  </si>
  <si>
    <t>Наименование на лекарствения продукт</t>
  </si>
  <si>
    <t>Притежател на разрешението за употреба</t>
  </si>
  <si>
    <t>Обща цена в лева без ДДС</t>
  </si>
  <si>
    <t>Единична цена в лева без ДДС</t>
  </si>
  <si>
    <t>образец №3</t>
  </si>
  <si>
    <t>ЦЕНОВО ПРЕДЛОЖЕНИЕ ОТ УЧАСТНИК …………………………………………………………………………, ЕИК……………………………………ЗА ОБЩЕСТВЕНА ПОРЪЧКА С ПРЕДМЕТ:„Доставка на лекарствени продукти и медицински консумативи за нуждите на МБАЛ „Д-р Димитър Павлович“ ЕООД гр. Свищов 2020 год.“.</t>
  </si>
  <si>
    <t xml:space="preserve"> ЗАПОЗНАТ СЪМ, ЧЕ: 
       1.Предложената цена за опаковка на лекарственият продукт не трябва да превишава държавно регулираната цена по реда на чл.261а от ЗЛПХМ.
       2.Предложената цена на номенклатурна единица не трябва да надвишава преизчислената стойност за опаковка, на база референтна стойност посочена в колона М – „Стойност на опаковката, изчислена на база референтна стойност“ в приложение №2 от Позитивния лекарствен списък.
      4.В случай, че предложената цена за опаковка е по-висока от преизчислената на база референтната стойност в колона „М“, се счита за нарушение, което ще бъде основание за отстраняване на участника от процедурата за съответната номенклатура. 
     5.  В случай, че след подписване на договор за възлагане на обществена поръчка, държавно регулираната цена се намали в полза на Възложителя, то Изпълнителя е длъжен да намали цената, на която доставя лекарствените продукти и с която е класиран и определен за изпилнител, считано от датата на промяна на последната.
   6. Общата стойност на договора се определя в лева без ДДС, съгласно стойностите на класираните на първо място предложения за номенклатури( редове).
    7. Предложените единични цени  включват всички разходи  за опаковка, маркировка, транспортни услуги, товаро-разтоварни разходи такси, мита, застраховки, печалба и други присъщи до мястото на доставка, посочено от Възложителя , и не подлежат на увеличение.
</t>
  </si>
  <si>
    <t>ДАТА………………………………… участник ……………………………………… (трите имена, подпис и печат)</t>
  </si>
  <si>
    <t xml:space="preserve">*Образецът на ценовото предложение се попълва за номенклатурните единици (лекарствени продукти и/или медицински изделия), за които се участва, като редовете за номенклатури за които не се участва не се изтриват. Не се променят наименованията и количествата, посочени в образеца. </t>
  </si>
  <si>
    <t>забележка:</t>
  </si>
  <si>
    <t>**Ценовото предложение се представя на хартия и електронен носител</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</si>
</sst>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17" x14ac:knownFonts="1">
    <font>
      <sz val="11"/>
      <color theme="1"/>
      <name val="Calibri"/>
      <family val="2"/>
      <scheme val="minor"/>
    </font>
    <font>
      <sz val="12"/>
      <color theme="1"/>
      <name val="Arial"/>
      <family val="2"/>
      <charset val="204"/>
    </font>
    <font>
      <b/>
      <sz val="12"/>
      <color theme="1"/>
      <name val="Arial"/>
      <family val="2"/>
      <charset val="204"/>
    </font>
    <font>
      <sz val="12"/>
      <color rgb="FFFF0000"/>
      <name val="Arial"/>
      <family val="2"/>
      <charset val="204"/>
    </font>
    <font>
      <sz val="12"/>
      <color rgb="FF000000"/>
      <name val="Arial"/>
      <family val="2"/>
      <charset val="204"/>
    </font>
    <font>
      <sz val="12"/>
      <color rgb="FFFFFFFF"/>
      <name val="Arial"/>
      <family val="2"/>
      <charset val="204"/>
    </font>
    <font>
      <b/>
      <sz val="12"/>
      <color rgb="FF000000"/>
      <name val="Arial"/>
      <family val="2"/>
      <charset val="204"/>
    </font>
    <font>
      <sz val="12"/>
      <color rgb="FF222222"/>
      <name val="Arial"/>
      <family val="2"/>
      <charset val="204"/>
    </font>
    <font>
      <sz val="8"/>
      <color theme="1"/>
      <name val="Arial"/>
      <family val="2"/>
      <charset val="204"/>
    </font>
    <font>
      <b/>
      <sz val="8"/>
      <color theme="1"/>
      <name val="Arial"/>
      <family val="2"/>
      <charset val="204"/>
    </font>
    <font>
      <sz val="8"/>
      <color rgb="FF000000"/>
      <name val="Arial"/>
      <family val="2"/>
      <charset val="204"/>
    </font>
    <font>
      <sz val="8"/>
      <color rgb="FFFFFFFF"/>
      <name val="Arial"/>
      <family val="2"/>
      <charset val="204"/>
    </font>
    <font>
      <b/>
      <sz val="8"/>
      <color rgb="FF000000"/>
      <name val="Arial"/>
      <family val="2"/>
      <charset val="204"/>
    </font>
    <font>
      <sz val="8"/>
      <color rgb="FF222222"/>
      <name val="Arial"/>
      <family val="2"/>
      <charset val="204"/>
    </font>
    <font>
      <b/>
      <sz val="9"/>
      <color theme="1"/>
      <name val="Arial"/>
      <family val="2"/>
      <charset val="204"/>
    </font>
    <font>
      <sz val="9"/>
      <color theme="1"/>
      <name val="Arial"/>
      <family val="2"/>
      <charset val="204"/>
    </font>
    <font>
      <u/>
      <sz val="12"/>
      <color theme="1"/>
      <name val="Arial"/>
      <family val="2"/>
      <charset val="204"/>
    </font>
  </fonts>
  <fills count="7">
    <fill>
      <patternFill patternType="none"/>
    </fill>
    <fill>
      <patternFill patternType="gray125"/>
    </fill>
    <fill>
      <patternFill patternType="solid">
        <fgColor rgb="FFFFFFFF"/>
        <bgColor indexed="64"/>
      </patternFill>
    </fill>
    <fill>
      <patternFill patternType="solid">
        <fgColor rgb="FFFF0000"/>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98">
    <xf numFmtId="0" fontId="0" fillId="0" borderId="0" xfId="0"/>
    <xf numFmtId="0" fontId="1" fillId="0" borderId="0" xfId="0" applyFont="1" applyBorder="1" applyAlignment="1">
      <alignment horizontal="left"/>
    </xf>
    <xf numFmtId="0" fontId="1" fillId="0" borderId="1" xfId="0" applyFont="1" applyBorder="1" applyAlignment="1">
      <alignment horizontal="left" wrapText="1"/>
    </xf>
    <xf numFmtId="0" fontId="1" fillId="0" borderId="1" xfId="0" applyFont="1" applyBorder="1" applyAlignment="1">
      <alignment wrapText="1"/>
    </xf>
    <xf numFmtId="0" fontId="1" fillId="2" borderId="1" xfId="0" applyFont="1" applyFill="1" applyBorder="1" applyAlignment="1">
      <alignment horizontal="left" wrapText="1"/>
    </xf>
    <xf numFmtId="0" fontId="1" fillId="2" borderId="1" xfId="0" applyFont="1" applyFill="1" applyBorder="1" applyAlignment="1">
      <alignment wrapText="1"/>
    </xf>
    <xf numFmtId="0" fontId="1" fillId="0" borderId="0" xfId="0" applyFont="1" applyBorder="1" applyAlignment="1">
      <alignment horizontal="center"/>
    </xf>
    <xf numFmtId="0" fontId="2" fillId="2" borderId="1" xfId="0" applyFont="1" applyFill="1" applyBorder="1" applyAlignment="1">
      <alignment wrapText="1"/>
    </xf>
    <xf numFmtId="2" fontId="1" fillId="2" borderId="1" xfId="0" applyNumberFormat="1" applyFont="1" applyFill="1" applyBorder="1" applyAlignment="1"/>
    <xf numFmtId="0" fontId="1" fillId="2" borderId="1" xfId="0" applyFont="1" applyFill="1" applyBorder="1" applyAlignment="1"/>
    <xf numFmtId="0" fontId="2" fillId="0" borderId="1" xfId="0" applyFont="1" applyBorder="1" applyAlignment="1">
      <alignment wrapText="1"/>
    </xf>
    <xf numFmtId="0" fontId="4" fillId="3" borderId="1" xfId="0" applyFont="1" applyFill="1" applyBorder="1" applyAlignment="1">
      <alignment wrapText="1"/>
    </xf>
    <xf numFmtId="0" fontId="5" fillId="2" borderId="1" xfId="0" applyFont="1" applyFill="1" applyBorder="1" applyAlignment="1">
      <alignment wrapText="1"/>
    </xf>
    <xf numFmtId="0" fontId="1" fillId="3" borderId="1" xfId="0" applyFont="1" applyFill="1" applyBorder="1" applyAlignment="1">
      <alignment wrapText="1"/>
    </xf>
    <xf numFmtId="0" fontId="2" fillId="2" borderId="1" xfId="0" applyFont="1" applyFill="1" applyBorder="1" applyAlignment="1">
      <alignment horizontal="left" wrapText="1"/>
    </xf>
    <xf numFmtId="0" fontId="7" fillId="0" borderId="1" xfId="0" applyFont="1" applyBorder="1" applyAlignment="1">
      <alignment horizontal="left" wrapText="1"/>
    </xf>
    <xf numFmtId="0" fontId="1" fillId="0" borderId="1" xfId="0" applyFont="1" applyBorder="1" applyAlignment="1"/>
    <xf numFmtId="2" fontId="1" fillId="0" borderId="1" xfId="0" applyNumberFormat="1" applyFont="1" applyBorder="1" applyAlignment="1"/>
    <xf numFmtId="164" fontId="1" fillId="2" borderId="1" xfId="0" applyNumberFormat="1" applyFont="1" applyFill="1" applyBorder="1" applyAlignment="1"/>
    <xf numFmtId="165" fontId="1" fillId="2" borderId="1" xfId="0" applyNumberFormat="1" applyFont="1" applyFill="1" applyBorder="1" applyAlignment="1"/>
    <xf numFmtId="2" fontId="1" fillId="0" borderId="0" xfId="0" applyNumberFormat="1" applyFont="1" applyBorder="1" applyAlignment="1">
      <alignment horizontal="right"/>
    </xf>
    <xf numFmtId="0" fontId="1" fillId="2" borderId="2" xfId="0" applyFont="1" applyFill="1" applyBorder="1" applyAlignment="1"/>
    <xf numFmtId="0" fontId="3" fillId="2" borderId="2" xfId="0" applyFont="1" applyFill="1" applyBorder="1" applyAlignment="1"/>
    <xf numFmtId="0" fontId="1" fillId="2" borderId="2" xfId="0" applyFont="1" applyFill="1" applyBorder="1" applyAlignment="1">
      <alignment wrapText="1"/>
    </xf>
    <xf numFmtId="1" fontId="1" fillId="2" borderId="2" xfId="0" applyNumberFormat="1" applyFont="1" applyFill="1" applyBorder="1" applyAlignment="1">
      <alignment horizontal="right"/>
    </xf>
    <xf numFmtId="0" fontId="1" fillId="0" borderId="2" xfId="0" applyFont="1" applyBorder="1" applyAlignment="1"/>
    <xf numFmtId="0" fontId="1" fillId="0" borderId="1" xfId="0" applyFont="1" applyBorder="1" applyAlignment="1">
      <alignment horizontal="right"/>
    </xf>
    <xf numFmtId="2" fontId="1" fillId="0" borderId="1" xfId="0" applyNumberFormat="1" applyFont="1" applyBorder="1" applyAlignment="1">
      <alignment horizontal="right"/>
    </xf>
    <xf numFmtId="0" fontId="2" fillId="5" borderId="1" xfId="0" applyFont="1" applyFill="1" applyBorder="1" applyAlignment="1">
      <alignment horizontal="center" vertical="top" wrapText="1"/>
    </xf>
    <xf numFmtId="0" fontId="2" fillId="5" borderId="2" xfId="0" applyFont="1" applyFill="1" applyBorder="1" applyAlignment="1">
      <alignment horizontal="center" vertical="top"/>
    </xf>
    <xf numFmtId="0" fontId="1" fillId="5" borderId="1" xfId="0" applyFont="1" applyFill="1" applyBorder="1" applyAlignment="1">
      <alignment horizontal="right"/>
    </xf>
    <xf numFmtId="0" fontId="2" fillId="5" borderId="2" xfId="0" applyFont="1" applyFill="1" applyBorder="1" applyAlignment="1">
      <alignment horizontal="center" vertical="top" wrapText="1"/>
    </xf>
    <xf numFmtId="0" fontId="2" fillId="5" borderId="4" xfId="0" applyFont="1" applyFill="1" applyBorder="1" applyAlignment="1">
      <alignment horizontal="center" vertical="top" wrapText="1"/>
    </xf>
    <xf numFmtId="0" fontId="1" fillId="0" borderId="5" xfId="0" applyFont="1" applyBorder="1" applyAlignment="1">
      <alignment wrapText="1"/>
    </xf>
    <xf numFmtId="0" fontId="2" fillId="5" borderId="3" xfId="0" applyFont="1" applyFill="1" applyBorder="1" applyAlignment="1">
      <alignment horizontal="center" wrapText="1"/>
    </xf>
    <xf numFmtId="0" fontId="2" fillId="5" borderId="5" xfId="0" applyFont="1" applyFill="1" applyBorder="1" applyAlignment="1">
      <alignment horizontal="center" vertical="top" wrapText="1"/>
    </xf>
    <xf numFmtId="0" fontId="2" fillId="5" borderId="6" xfId="0" applyFont="1" applyFill="1" applyBorder="1" applyAlignment="1">
      <alignment horizontal="center" wrapText="1"/>
    </xf>
    <xf numFmtId="0" fontId="2" fillId="5" borderId="7" xfId="0" applyFont="1" applyFill="1" applyBorder="1" applyAlignment="1">
      <alignment horizontal="center" vertical="top" wrapText="1"/>
    </xf>
    <xf numFmtId="0" fontId="1" fillId="2" borderId="5" xfId="0" applyFont="1" applyFill="1" applyBorder="1" applyAlignment="1"/>
    <xf numFmtId="0" fontId="1" fillId="2" borderId="7" xfId="0" applyFont="1" applyFill="1" applyBorder="1" applyAlignment="1"/>
    <xf numFmtId="0" fontId="1" fillId="0" borderId="5" xfId="0" applyFont="1" applyBorder="1" applyAlignment="1">
      <alignment horizontal="right"/>
    </xf>
    <xf numFmtId="0" fontId="2" fillId="5" borderId="10" xfId="0" applyFont="1" applyFill="1" applyBorder="1" applyAlignment="1">
      <alignment horizontal="center" vertical="top" wrapText="1"/>
    </xf>
    <xf numFmtId="0" fontId="2" fillId="5" borderId="11" xfId="0" applyFont="1" applyFill="1" applyBorder="1" applyAlignment="1">
      <alignment horizontal="center" vertical="top" wrapText="1"/>
    </xf>
    <xf numFmtId="0" fontId="2" fillId="5" borderId="8" xfId="0" applyFont="1" applyFill="1" applyBorder="1" applyAlignment="1">
      <alignment horizontal="center" wrapText="1"/>
    </xf>
    <xf numFmtId="0" fontId="1" fillId="5" borderId="8" xfId="0" applyFont="1" applyFill="1" applyBorder="1" applyAlignment="1">
      <alignment horizontal="left"/>
    </xf>
    <xf numFmtId="0" fontId="1" fillId="5" borderId="9" xfId="0" applyFont="1" applyFill="1" applyBorder="1" applyAlignment="1">
      <alignment horizontal="left"/>
    </xf>
    <xf numFmtId="0" fontId="1" fillId="5" borderId="3" xfId="0" applyFont="1" applyFill="1" applyBorder="1" applyAlignment="1">
      <alignment horizontal="left"/>
    </xf>
    <xf numFmtId="0" fontId="2" fillId="5" borderId="2" xfId="0" applyFont="1" applyFill="1" applyBorder="1" applyAlignment="1">
      <alignment horizontal="center" wrapText="1"/>
    </xf>
    <xf numFmtId="0" fontId="2" fillId="5" borderId="1" xfId="0" applyFont="1" applyFill="1" applyBorder="1" applyAlignment="1">
      <alignment horizontal="center" wrapText="1"/>
    </xf>
    <xf numFmtId="0" fontId="2" fillId="5" borderId="1" xfId="0" applyNumberFormat="1" applyFont="1" applyFill="1" applyBorder="1" applyAlignment="1">
      <alignment horizontal="center" vertical="top" wrapText="1"/>
    </xf>
    <xf numFmtId="0" fontId="6" fillId="5" borderId="1" xfId="0" applyFont="1" applyFill="1" applyBorder="1" applyAlignment="1">
      <alignment horizontal="center" vertical="top" wrapText="1"/>
    </xf>
    <xf numFmtId="0" fontId="1" fillId="5" borderId="0" xfId="0" applyFont="1" applyFill="1" applyBorder="1" applyAlignment="1">
      <alignment horizontal="left"/>
    </xf>
    <xf numFmtId="0" fontId="1" fillId="0" borderId="5" xfId="0" applyFont="1" applyBorder="1" applyAlignment="1">
      <alignment horizontal="left" wrapText="1"/>
    </xf>
    <xf numFmtId="0" fontId="1" fillId="4" borderId="1" xfId="0" applyFont="1" applyFill="1" applyBorder="1" applyAlignment="1">
      <alignment horizontal="left" wrapText="1"/>
    </xf>
    <xf numFmtId="0" fontId="1" fillId="4" borderId="1" xfId="0" applyFont="1" applyFill="1" applyBorder="1" applyAlignment="1">
      <alignment wrapText="1"/>
    </xf>
    <xf numFmtId="0" fontId="1" fillId="4" borderId="1" xfId="0" applyFont="1" applyFill="1" applyBorder="1" applyAlignment="1"/>
    <xf numFmtId="0" fontId="3" fillId="4" borderId="2" xfId="0" applyFont="1" applyFill="1" applyBorder="1" applyAlignment="1"/>
    <xf numFmtId="0" fontId="1" fillId="4" borderId="1" xfId="0" applyFont="1" applyFill="1" applyBorder="1" applyAlignment="1">
      <alignment horizontal="right"/>
    </xf>
    <xf numFmtId="0" fontId="1" fillId="2" borderId="0" xfId="0" applyFont="1" applyFill="1" applyBorder="1" applyAlignment="1"/>
    <xf numFmtId="0" fontId="8" fillId="5" borderId="0" xfId="0" applyFont="1" applyFill="1" applyBorder="1" applyAlignment="1">
      <alignment horizontal="left"/>
    </xf>
    <xf numFmtId="0" fontId="9" fillId="5" borderId="3" xfId="0" applyFont="1" applyFill="1" applyBorder="1" applyAlignment="1">
      <alignment horizontal="center" wrapText="1"/>
    </xf>
    <xf numFmtId="0" fontId="9" fillId="5" borderId="1" xfId="0" applyFont="1" applyFill="1" applyBorder="1" applyAlignment="1">
      <alignment horizontal="center" wrapText="1"/>
    </xf>
    <xf numFmtId="0" fontId="9" fillId="5" borderId="2" xfId="0" applyFont="1" applyFill="1" applyBorder="1" applyAlignment="1">
      <alignment horizontal="center" wrapText="1"/>
    </xf>
    <xf numFmtId="0" fontId="9" fillId="5" borderId="8" xfId="0" applyFont="1" applyFill="1" applyBorder="1" applyAlignment="1">
      <alignment horizontal="center" wrapText="1"/>
    </xf>
    <xf numFmtId="0" fontId="8" fillId="5" borderId="3" xfId="0" applyFont="1" applyFill="1" applyBorder="1" applyAlignment="1">
      <alignment horizontal="left"/>
    </xf>
    <xf numFmtId="0" fontId="9" fillId="5" borderId="5" xfId="0" applyFont="1" applyFill="1" applyBorder="1" applyAlignment="1">
      <alignment horizontal="center" vertical="top" wrapText="1"/>
    </xf>
    <xf numFmtId="0" fontId="9" fillId="5" borderId="4" xfId="0" applyFont="1" applyFill="1" applyBorder="1" applyAlignment="1">
      <alignment horizontal="center" vertical="top" wrapText="1"/>
    </xf>
    <xf numFmtId="0" fontId="9" fillId="5" borderId="2" xfId="0" applyFont="1" applyFill="1" applyBorder="1" applyAlignment="1">
      <alignment horizontal="center" vertical="top" wrapText="1"/>
    </xf>
    <xf numFmtId="0" fontId="9" fillId="5" borderId="1" xfId="0" applyFont="1" applyFill="1" applyBorder="1" applyAlignment="1">
      <alignment horizontal="center" vertical="top" wrapText="1"/>
    </xf>
    <xf numFmtId="0" fontId="8" fillId="0" borderId="5" xfId="0" applyFont="1" applyBorder="1" applyAlignment="1">
      <alignment horizontal="left" wrapText="1"/>
    </xf>
    <xf numFmtId="0" fontId="8" fillId="0" borderId="1" xfId="0" applyFont="1" applyBorder="1" applyAlignment="1">
      <alignment horizontal="left" wrapText="1"/>
    </xf>
    <xf numFmtId="0" fontId="8" fillId="0" borderId="5" xfId="0" applyFont="1" applyBorder="1" applyAlignment="1">
      <alignment wrapText="1"/>
    </xf>
    <xf numFmtId="1" fontId="8" fillId="2" borderId="1" xfId="0" applyNumberFormat="1" applyFont="1" applyFill="1" applyBorder="1" applyAlignment="1"/>
    <xf numFmtId="0" fontId="8" fillId="2" borderId="1" xfId="0" applyFont="1" applyFill="1" applyBorder="1" applyAlignment="1">
      <alignment horizontal="left" wrapText="1"/>
    </xf>
    <xf numFmtId="0" fontId="8" fillId="2" borderId="1" xfId="0" applyFont="1" applyFill="1" applyBorder="1" applyAlignment="1">
      <alignment wrapText="1"/>
    </xf>
    <xf numFmtId="1" fontId="8" fillId="2" borderId="1" xfId="0" applyNumberFormat="1" applyFont="1" applyFill="1" applyBorder="1" applyAlignment="1">
      <alignment wrapText="1"/>
    </xf>
    <xf numFmtId="0" fontId="8" fillId="0" borderId="1" xfId="0" applyFont="1" applyBorder="1" applyAlignment="1">
      <alignment wrapText="1"/>
    </xf>
    <xf numFmtId="0" fontId="9" fillId="2" borderId="1" xfId="0" applyFont="1" applyFill="1" applyBorder="1" applyAlignment="1">
      <alignment wrapText="1"/>
    </xf>
    <xf numFmtId="1" fontId="8" fillId="0" borderId="1" xfId="0" applyNumberFormat="1" applyFont="1" applyBorder="1" applyAlignment="1"/>
    <xf numFmtId="0" fontId="9" fillId="0" borderId="1" xfId="0" applyFont="1" applyBorder="1" applyAlignment="1">
      <alignment wrapText="1"/>
    </xf>
    <xf numFmtId="0" fontId="10" fillId="4" borderId="1" xfId="0" applyFont="1" applyFill="1" applyBorder="1" applyAlignment="1">
      <alignment wrapText="1"/>
    </xf>
    <xf numFmtId="0" fontId="11" fillId="2" borderId="1" xfId="0" applyFont="1" applyFill="1" applyBorder="1" applyAlignment="1">
      <alignment wrapText="1"/>
    </xf>
    <xf numFmtId="0" fontId="12" fillId="5" borderId="1" xfId="0" applyFont="1" applyFill="1" applyBorder="1" applyAlignment="1">
      <alignment horizontal="center" vertical="top" wrapText="1"/>
    </xf>
    <xf numFmtId="0" fontId="8" fillId="4" borderId="1" xfId="0" applyFont="1" applyFill="1" applyBorder="1" applyAlignment="1">
      <alignment wrapText="1"/>
    </xf>
    <xf numFmtId="0" fontId="9" fillId="2" borderId="1" xfId="0" applyFont="1" applyFill="1" applyBorder="1" applyAlignment="1">
      <alignment horizontal="left" wrapText="1"/>
    </xf>
    <xf numFmtId="0" fontId="13" fillId="0" borderId="1" xfId="0" applyFont="1" applyBorder="1" applyAlignment="1">
      <alignment horizontal="left" wrapText="1"/>
    </xf>
    <xf numFmtId="0" fontId="8" fillId="4" borderId="1" xfId="0" applyFont="1" applyFill="1" applyBorder="1" applyAlignment="1">
      <alignment horizontal="left" wrapText="1"/>
    </xf>
    <xf numFmtId="1" fontId="8" fillId="4" borderId="1" xfId="0" applyNumberFormat="1" applyFont="1" applyFill="1" applyBorder="1" applyAlignment="1"/>
    <xf numFmtId="0" fontId="8" fillId="6" borderId="1" xfId="0" applyFont="1" applyFill="1" applyBorder="1" applyAlignment="1">
      <alignment horizontal="left" wrapText="1"/>
    </xf>
    <xf numFmtId="0" fontId="2" fillId="5" borderId="0" xfId="0" applyFont="1" applyFill="1" applyBorder="1" applyAlignment="1">
      <alignment horizontal="center" wrapText="1"/>
    </xf>
    <xf numFmtId="0" fontId="8" fillId="5" borderId="1" xfId="0" applyFont="1" applyFill="1" applyBorder="1" applyAlignment="1">
      <alignment horizontal="left"/>
    </xf>
    <xf numFmtId="0" fontId="14" fillId="5" borderId="7" xfId="0" applyFont="1" applyFill="1" applyBorder="1" applyAlignment="1">
      <alignment horizontal="center" vertical="top" wrapText="1"/>
    </xf>
    <xf numFmtId="0" fontId="14" fillId="5" borderId="5" xfId="0" applyFont="1" applyFill="1" applyBorder="1" applyAlignment="1">
      <alignment horizontal="center" vertical="top" wrapText="1"/>
    </xf>
    <xf numFmtId="0" fontId="2" fillId="5" borderId="10" xfId="0" applyFont="1" applyFill="1" applyBorder="1" applyAlignment="1">
      <alignment horizontal="center" wrapText="1"/>
    </xf>
    <xf numFmtId="0" fontId="1" fillId="0" borderId="0" xfId="0" applyFont="1" applyBorder="1" applyAlignment="1">
      <alignment horizontal="center"/>
    </xf>
    <xf numFmtId="0" fontId="15" fillId="0" borderId="0" xfId="0" applyFont="1" applyBorder="1" applyAlignment="1">
      <alignment horizontal="left" wrapText="1"/>
    </xf>
    <xf numFmtId="0" fontId="15" fillId="0" borderId="0" xfId="0" applyFont="1" applyBorder="1" applyAlignment="1">
      <alignment horizontal="left"/>
    </xf>
    <xf numFmtId="0" fontId="16" fillId="0" borderId="0" xfId="0" applyFont="1" applyBorder="1" applyAlignment="1">
      <alignment horizontal="center" wrapText="1"/>
    </xf>
  </cellXfs>
  <cellStyles count="1">
    <cellStyle name="Нормален"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0"/>
  <sheetViews>
    <sheetView tabSelected="1" topLeftCell="A517" workbookViewId="0">
      <selection activeCell="D575" sqref="D575"/>
    </sheetView>
  </sheetViews>
  <sheetFormatPr defaultRowHeight="15" x14ac:dyDescent="0.2"/>
  <cols>
    <col min="1" max="1" width="7.140625" style="1" customWidth="1"/>
    <col min="2" max="2" width="42.5703125" style="1" customWidth="1"/>
    <col min="3" max="3" width="24" style="1" customWidth="1"/>
    <col min="4" max="4" width="16.42578125" style="1" customWidth="1"/>
    <col min="5" max="9" width="15" style="1" customWidth="1"/>
    <col min="10" max="16384" width="9.140625" style="1"/>
  </cols>
  <sheetData>
    <row r="1" spans="1:9" ht="69.75" customHeight="1" x14ac:dyDescent="0.25">
      <c r="A1" s="59"/>
      <c r="B1" s="93" t="s">
        <v>1019</v>
      </c>
      <c r="C1" s="93"/>
      <c r="D1" s="93"/>
      <c r="E1" s="93"/>
      <c r="F1" s="93"/>
      <c r="G1" s="93"/>
      <c r="H1" s="93"/>
      <c r="I1" s="51" t="s">
        <v>1018</v>
      </c>
    </row>
    <row r="2" spans="1:9" x14ac:dyDescent="0.2">
      <c r="A2" s="60"/>
      <c r="B2" s="61" t="s">
        <v>0</v>
      </c>
      <c r="C2" s="62" t="s">
        <v>1</v>
      </c>
      <c r="D2" s="63"/>
      <c r="E2" s="64"/>
      <c r="F2" s="90"/>
      <c r="G2" s="90"/>
      <c r="H2" s="90"/>
      <c r="I2" s="90"/>
    </row>
    <row r="3" spans="1:9" ht="83.25" customHeight="1" x14ac:dyDescent="0.2">
      <c r="A3" s="65" t="s">
        <v>1009</v>
      </c>
      <c r="B3" s="66" t="s">
        <v>2</v>
      </c>
      <c r="C3" s="67" t="s">
        <v>3</v>
      </c>
      <c r="D3" s="68" t="s">
        <v>4</v>
      </c>
      <c r="E3" s="65" t="s">
        <v>1013</v>
      </c>
      <c r="F3" s="91" t="s">
        <v>1014</v>
      </c>
      <c r="G3" s="92" t="s">
        <v>1015</v>
      </c>
      <c r="H3" s="68" t="s">
        <v>1017</v>
      </c>
      <c r="I3" s="68" t="s">
        <v>1016</v>
      </c>
    </row>
    <row r="4" spans="1:9" ht="15" customHeight="1" x14ac:dyDescent="0.2">
      <c r="A4" s="69">
        <v>1</v>
      </c>
      <c r="B4" s="70" t="s">
        <v>7</v>
      </c>
      <c r="C4" s="70" t="s">
        <v>8</v>
      </c>
      <c r="D4" s="71"/>
      <c r="E4" s="72">
        <v>600</v>
      </c>
      <c r="F4" s="72"/>
      <c r="G4" s="72"/>
      <c r="H4" s="72"/>
      <c r="I4" s="72"/>
    </row>
    <row r="5" spans="1:9" ht="15" customHeight="1" x14ac:dyDescent="0.2">
      <c r="A5" s="73">
        <v>2</v>
      </c>
      <c r="B5" s="73" t="s">
        <v>9</v>
      </c>
      <c r="C5" s="73" t="s">
        <v>10</v>
      </c>
      <c r="D5" s="74" t="s">
        <v>11</v>
      </c>
      <c r="E5" s="72">
        <v>1200</v>
      </c>
      <c r="F5" s="72"/>
      <c r="G5" s="72"/>
      <c r="H5" s="72"/>
      <c r="I5" s="72"/>
    </row>
    <row r="6" spans="1:9" ht="15" customHeight="1" x14ac:dyDescent="0.2">
      <c r="A6" s="70">
        <v>3</v>
      </c>
      <c r="B6" s="73" t="s">
        <v>12</v>
      </c>
      <c r="C6" s="73" t="s">
        <v>13</v>
      </c>
      <c r="D6" s="74" t="s">
        <v>14</v>
      </c>
      <c r="E6" s="72">
        <v>1200</v>
      </c>
      <c r="F6" s="72"/>
      <c r="G6" s="72"/>
      <c r="H6" s="72"/>
      <c r="I6" s="72"/>
    </row>
    <row r="7" spans="1:9" ht="15" customHeight="1" x14ac:dyDescent="0.2">
      <c r="A7" s="73">
        <v>4</v>
      </c>
      <c r="B7" s="73" t="s">
        <v>15</v>
      </c>
      <c r="C7" s="73" t="s">
        <v>16</v>
      </c>
      <c r="D7" s="74" t="s">
        <v>14</v>
      </c>
      <c r="E7" s="72">
        <v>600</v>
      </c>
      <c r="F7" s="72"/>
      <c r="G7" s="72"/>
      <c r="H7" s="72"/>
      <c r="I7" s="72"/>
    </row>
    <row r="8" spans="1:9" ht="15" customHeight="1" x14ac:dyDescent="0.2">
      <c r="A8" s="70">
        <v>5</v>
      </c>
      <c r="B8" s="73" t="s">
        <v>17</v>
      </c>
      <c r="C8" s="73" t="s">
        <v>18</v>
      </c>
      <c r="D8" s="74"/>
      <c r="E8" s="72">
        <v>400</v>
      </c>
      <c r="F8" s="72"/>
      <c r="G8" s="72"/>
      <c r="H8" s="72"/>
      <c r="I8" s="72"/>
    </row>
    <row r="9" spans="1:9" ht="15" customHeight="1" x14ac:dyDescent="0.2">
      <c r="A9" s="73">
        <v>6</v>
      </c>
      <c r="B9" s="73" t="s">
        <v>19</v>
      </c>
      <c r="C9" s="73" t="s">
        <v>13</v>
      </c>
      <c r="D9" s="74" t="s">
        <v>20</v>
      </c>
      <c r="E9" s="72">
        <v>400</v>
      </c>
      <c r="F9" s="72"/>
      <c r="G9" s="72"/>
      <c r="H9" s="72"/>
      <c r="I9" s="72"/>
    </row>
    <row r="10" spans="1:9" ht="15" customHeight="1" x14ac:dyDescent="0.2">
      <c r="A10" s="70">
        <v>7</v>
      </c>
      <c r="B10" s="73" t="s">
        <v>21</v>
      </c>
      <c r="C10" s="73" t="s">
        <v>22</v>
      </c>
      <c r="D10" s="74" t="s">
        <v>23</v>
      </c>
      <c r="E10" s="72">
        <v>400</v>
      </c>
      <c r="F10" s="72"/>
      <c r="G10" s="72"/>
      <c r="H10" s="72"/>
      <c r="I10" s="72"/>
    </row>
    <row r="11" spans="1:9" ht="15" customHeight="1" x14ac:dyDescent="0.2">
      <c r="A11" s="73">
        <v>8</v>
      </c>
      <c r="B11" s="73" t="s">
        <v>24</v>
      </c>
      <c r="C11" s="73" t="s">
        <v>25</v>
      </c>
      <c r="D11" s="74"/>
      <c r="E11" s="72">
        <v>600</v>
      </c>
      <c r="F11" s="72"/>
      <c r="G11" s="72"/>
      <c r="H11" s="72"/>
      <c r="I11" s="72"/>
    </row>
    <row r="12" spans="1:9" ht="15" customHeight="1" x14ac:dyDescent="0.2">
      <c r="A12" s="70">
        <v>9</v>
      </c>
      <c r="B12" s="73" t="s">
        <v>26</v>
      </c>
      <c r="C12" s="73" t="s">
        <v>27</v>
      </c>
      <c r="D12" s="74" t="s">
        <v>28</v>
      </c>
      <c r="E12" s="72">
        <v>600</v>
      </c>
      <c r="F12" s="72"/>
      <c r="G12" s="72"/>
      <c r="H12" s="72"/>
      <c r="I12" s="72"/>
    </row>
    <row r="13" spans="1:9" ht="15" customHeight="1" x14ac:dyDescent="0.2">
      <c r="A13" s="73">
        <v>10</v>
      </c>
      <c r="B13" s="73" t="s">
        <v>29</v>
      </c>
      <c r="C13" s="73" t="s">
        <v>30</v>
      </c>
      <c r="D13" s="74"/>
      <c r="E13" s="72">
        <v>480</v>
      </c>
      <c r="F13" s="72"/>
      <c r="G13" s="72"/>
      <c r="H13" s="72"/>
      <c r="I13" s="72"/>
    </row>
    <row r="14" spans="1:9" ht="15" customHeight="1" x14ac:dyDescent="0.2">
      <c r="A14" s="70">
        <v>11</v>
      </c>
      <c r="B14" s="73" t="s">
        <v>31</v>
      </c>
      <c r="C14" s="73" t="s">
        <v>32</v>
      </c>
      <c r="D14" s="74" t="s">
        <v>33</v>
      </c>
      <c r="E14" s="72">
        <v>3600</v>
      </c>
      <c r="F14" s="72"/>
      <c r="G14" s="72"/>
      <c r="H14" s="72"/>
      <c r="I14" s="72"/>
    </row>
    <row r="15" spans="1:9" ht="15" customHeight="1" x14ac:dyDescent="0.2">
      <c r="A15" s="73">
        <v>12</v>
      </c>
      <c r="B15" s="73" t="s">
        <v>34</v>
      </c>
      <c r="C15" s="73" t="s">
        <v>35</v>
      </c>
      <c r="D15" s="74"/>
      <c r="E15" s="75">
        <v>4000</v>
      </c>
      <c r="F15" s="75"/>
      <c r="G15" s="75"/>
      <c r="H15" s="75"/>
      <c r="I15" s="75"/>
    </row>
    <row r="16" spans="1:9" ht="15" customHeight="1" x14ac:dyDescent="0.2">
      <c r="A16" s="70">
        <v>13</v>
      </c>
      <c r="B16" s="73" t="s">
        <v>36</v>
      </c>
      <c r="C16" s="73" t="s">
        <v>37</v>
      </c>
      <c r="D16" s="74" t="s">
        <v>38</v>
      </c>
      <c r="E16" s="72">
        <v>4000</v>
      </c>
      <c r="F16" s="72"/>
      <c r="G16" s="72"/>
      <c r="H16" s="72"/>
      <c r="I16" s="72"/>
    </row>
    <row r="17" spans="1:9" ht="15" customHeight="1" x14ac:dyDescent="0.2">
      <c r="A17" s="73">
        <v>14</v>
      </c>
      <c r="B17" s="73" t="s">
        <v>39</v>
      </c>
      <c r="C17" s="73" t="s">
        <v>40</v>
      </c>
      <c r="D17" s="74" t="s">
        <v>41</v>
      </c>
      <c r="E17" s="72">
        <v>4000</v>
      </c>
      <c r="F17" s="72"/>
      <c r="G17" s="72"/>
      <c r="H17" s="72"/>
      <c r="I17" s="72"/>
    </row>
    <row r="18" spans="1:9" ht="15" customHeight="1" x14ac:dyDescent="0.2">
      <c r="A18" s="70">
        <v>15</v>
      </c>
      <c r="B18" s="73" t="s">
        <v>42</v>
      </c>
      <c r="C18" s="73" t="s">
        <v>43</v>
      </c>
      <c r="D18" s="74"/>
      <c r="E18" s="72">
        <v>4000</v>
      </c>
      <c r="F18" s="72"/>
      <c r="G18" s="72"/>
      <c r="H18" s="72"/>
      <c r="I18" s="72"/>
    </row>
    <row r="19" spans="1:9" ht="15" customHeight="1" x14ac:dyDescent="0.2">
      <c r="A19" s="73">
        <v>16</v>
      </c>
      <c r="B19" s="73" t="s">
        <v>44</v>
      </c>
      <c r="C19" s="73" t="s">
        <v>45</v>
      </c>
      <c r="D19" s="74"/>
      <c r="E19" s="72">
        <v>4000</v>
      </c>
      <c r="F19" s="72"/>
      <c r="G19" s="72"/>
      <c r="H19" s="72"/>
      <c r="I19" s="72"/>
    </row>
    <row r="20" spans="1:9" ht="15" customHeight="1" x14ac:dyDescent="0.2">
      <c r="A20" s="70">
        <v>17</v>
      </c>
      <c r="B20" s="73" t="s">
        <v>44</v>
      </c>
      <c r="C20" s="73" t="s">
        <v>46</v>
      </c>
      <c r="D20" s="74"/>
      <c r="E20" s="72">
        <v>2000</v>
      </c>
      <c r="F20" s="72"/>
      <c r="G20" s="72"/>
      <c r="H20" s="72"/>
      <c r="I20" s="72"/>
    </row>
    <row r="21" spans="1:9" ht="15" customHeight="1" x14ac:dyDescent="0.2">
      <c r="A21" s="73">
        <v>18</v>
      </c>
      <c r="B21" s="73" t="s">
        <v>47</v>
      </c>
      <c r="C21" s="73" t="s">
        <v>48</v>
      </c>
      <c r="D21" s="74" t="s">
        <v>49</v>
      </c>
      <c r="E21" s="72">
        <v>600</v>
      </c>
      <c r="F21" s="72"/>
      <c r="G21" s="72"/>
      <c r="H21" s="72"/>
      <c r="I21" s="72"/>
    </row>
    <row r="22" spans="1:9" ht="15" customHeight="1" x14ac:dyDescent="0.2">
      <c r="A22" s="70">
        <v>19</v>
      </c>
      <c r="B22" s="73" t="s">
        <v>50</v>
      </c>
      <c r="C22" s="73" t="s">
        <v>51</v>
      </c>
      <c r="D22" s="74" t="s">
        <v>49</v>
      </c>
      <c r="E22" s="72">
        <v>200</v>
      </c>
      <c r="F22" s="72"/>
      <c r="G22" s="72"/>
      <c r="H22" s="72"/>
      <c r="I22" s="72"/>
    </row>
    <row r="23" spans="1:9" ht="15" customHeight="1" x14ac:dyDescent="0.2">
      <c r="A23" s="73">
        <v>20</v>
      </c>
      <c r="B23" s="73" t="s">
        <v>52</v>
      </c>
      <c r="C23" s="73" t="s">
        <v>53</v>
      </c>
      <c r="D23" s="74" t="s">
        <v>54</v>
      </c>
      <c r="E23" s="72">
        <v>200</v>
      </c>
      <c r="F23" s="72"/>
      <c r="G23" s="72"/>
      <c r="H23" s="72"/>
      <c r="I23" s="72"/>
    </row>
    <row r="24" spans="1:9" ht="15" customHeight="1" x14ac:dyDescent="0.2">
      <c r="A24" s="70">
        <v>21</v>
      </c>
      <c r="B24" s="70" t="s">
        <v>55</v>
      </c>
      <c r="C24" s="70" t="s">
        <v>56</v>
      </c>
      <c r="D24" s="76"/>
      <c r="E24" s="72">
        <v>240</v>
      </c>
      <c r="F24" s="72"/>
      <c r="G24" s="72"/>
      <c r="H24" s="72"/>
      <c r="I24" s="72"/>
    </row>
    <row r="25" spans="1:9" ht="15" customHeight="1" x14ac:dyDescent="0.2">
      <c r="A25" s="73">
        <v>22</v>
      </c>
      <c r="B25" s="70" t="s">
        <v>57</v>
      </c>
      <c r="C25" s="70" t="s">
        <v>58</v>
      </c>
      <c r="D25" s="76"/>
      <c r="E25" s="72">
        <v>120</v>
      </c>
      <c r="F25" s="72"/>
      <c r="G25" s="72"/>
      <c r="H25" s="72"/>
      <c r="I25" s="72"/>
    </row>
    <row r="26" spans="1:9" ht="48" x14ac:dyDescent="0.2">
      <c r="A26" s="68" t="s">
        <v>1009</v>
      </c>
      <c r="B26" s="68" t="s">
        <v>59</v>
      </c>
      <c r="C26" s="68" t="s">
        <v>3</v>
      </c>
      <c r="D26" s="68" t="s">
        <v>4</v>
      </c>
      <c r="E26" s="65" t="s">
        <v>1013</v>
      </c>
      <c r="F26" s="91" t="s">
        <v>1014</v>
      </c>
      <c r="G26" s="92" t="s">
        <v>1015</v>
      </c>
      <c r="H26" s="68" t="s">
        <v>1017</v>
      </c>
      <c r="I26" s="68" t="s">
        <v>1016</v>
      </c>
    </row>
    <row r="27" spans="1:9" ht="15" customHeight="1" x14ac:dyDescent="0.2">
      <c r="A27" s="73">
        <v>23</v>
      </c>
      <c r="B27" s="73" t="s">
        <v>60</v>
      </c>
      <c r="C27" s="73" t="s">
        <v>61</v>
      </c>
      <c r="D27" s="74" t="s">
        <v>62</v>
      </c>
      <c r="E27" s="72">
        <v>140</v>
      </c>
      <c r="F27" s="72"/>
      <c r="G27" s="72"/>
      <c r="H27" s="72"/>
      <c r="I27" s="72"/>
    </row>
    <row r="28" spans="1:9" ht="15" customHeight="1" x14ac:dyDescent="0.2">
      <c r="A28" s="73">
        <v>24</v>
      </c>
      <c r="B28" s="73" t="s">
        <v>63</v>
      </c>
      <c r="C28" s="73" t="s">
        <v>61</v>
      </c>
      <c r="D28" s="74" t="s">
        <v>62</v>
      </c>
      <c r="E28" s="72">
        <v>140</v>
      </c>
      <c r="F28" s="72"/>
      <c r="G28" s="72"/>
      <c r="H28" s="72"/>
      <c r="I28" s="72"/>
    </row>
    <row r="29" spans="1:9" s="6" customFormat="1" ht="48" x14ac:dyDescent="0.2">
      <c r="A29" s="68" t="s">
        <v>1009</v>
      </c>
      <c r="B29" s="68" t="s">
        <v>64</v>
      </c>
      <c r="C29" s="68" t="s">
        <v>3</v>
      </c>
      <c r="D29" s="68" t="s">
        <v>4</v>
      </c>
      <c r="E29" s="65" t="s">
        <v>1013</v>
      </c>
      <c r="F29" s="91" t="s">
        <v>1014</v>
      </c>
      <c r="G29" s="92" t="s">
        <v>1015</v>
      </c>
      <c r="H29" s="68" t="s">
        <v>1017</v>
      </c>
      <c r="I29" s="68" t="s">
        <v>1016</v>
      </c>
    </row>
    <row r="30" spans="1:9" ht="15" customHeight="1" x14ac:dyDescent="0.2">
      <c r="A30" s="73">
        <v>25</v>
      </c>
      <c r="B30" s="73" t="s">
        <v>65</v>
      </c>
      <c r="C30" s="73" t="s">
        <v>66</v>
      </c>
      <c r="D30" s="74" t="s">
        <v>67</v>
      </c>
      <c r="E30" s="72">
        <v>400</v>
      </c>
      <c r="F30" s="72"/>
      <c r="G30" s="72"/>
      <c r="H30" s="72"/>
      <c r="I30" s="72"/>
    </row>
    <row r="31" spans="1:9" ht="15" customHeight="1" x14ac:dyDescent="0.2">
      <c r="A31" s="73">
        <v>26</v>
      </c>
      <c r="B31" s="73" t="s">
        <v>68</v>
      </c>
      <c r="C31" s="73" t="s">
        <v>69</v>
      </c>
      <c r="D31" s="74" t="s">
        <v>67</v>
      </c>
      <c r="E31" s="72">
        <v>4000</v>
      </c>
      <c r="F31" s="72"/>
      <c r="G31" s="72"/>
      <c r="H31" s="72"/>
      <c r="I31" s="72"/>
    </row>
    <row r="32" spans="1:9" ht="15" customHeight="1" x14ac:dyDescent="0.2">
      <c r="A32" s="73">
        <v>27</v>
      </c>
      <c r="B32" s="73" t="s">
        <v>70</v>
      </c>
      <c r="C32" s="73" t="s">
        <v>71</v>
      </c>
      <c r="D32" s="74" t="s">
        <v>72</v>
      </c>
      <c r="E32" s="72">
        <v>200</v>
      </c>
      <c r="F32" s="72"/>
      <c r="G32" s="72"/>
      <c r="H32" s="72"/>
      <c r="I32" s="72"/>
    </row>
    <row r="33" spans="1:9" ht="15" customHeight="1" x14ac:dyDescent="0.2">
      <c r="A33" s="73">
        <v>28</v>
      </c>
      <c r="B33" s="73" t="s">
        <v>73</v>
      </c>
      <c r="C33" s="73" t="s">
        <v>74</v>
      </c>
      <c r="D33" s="74" t="s">
        <v>72</v>
      </c>
      <c r="E33" s="72">
        <v>200</v>
      </c>
      <c r="F33" s="72"/>
      <c r="G33" s="72"/>
      <c r="H33" s="72"/>
      <c r="I33" s="72"/>
    </row>
    <row r="34" spans="1:9" ht="15" customHeight="1" x14ac:dyDescent="0.2">
      <c r="A34" s="73">
        <v>29</v>
      </c>
      <c r="B34" s="70" t="s">
        <v>75</v>
      </c>
      <c r="C34" s="70" t="s">
        <v>46</v>
      </c>
      <c r="D34" s="76"/>
      <c r="E34" s="72">
        <v>4000</v>
      </c>
      <c r="F34" s="72"/>
      <c r="G34" s="72"/>
      <c r="H34" s="72"/>
      <c r="I34" s="72"/>
    </row>
    <row r="35" spans="1:9" ht="15" customHeight="1" x14ac:dyDescent="0.2">
      <c r="A35" s="73">
        <v>30</v>
      </c>
      <c r="B35" s="70" t="s">
        <v>76</v>
      </c>
      <c r="C35" s="70" t="s">
        <v>77</v>
      </c>
      <c r="D35" s="76"/>
      <c r="E35" s="72">
        <v>600</v>
      </c>
      <c r="F35" s="72"/>
      <c r="G35" s="72"/>
      <c r="H35" s="72"/>
      <c r="I35" s="72"/>
    </row>
    <row r="36" spans="1:9" ht="15" customHeight="1" x14ac:dyDescent="0.2">
      <c r="A36" s="73">
        <v>31</v>
      </c>
      <c r="B36" s="73" t="s">
        <v>78</v>
      </c>
      <c r="C36" s="73" t="s">
        <v>79</v>
      </c>
      <c r="D36" s="77"/>
      <c r="E36" s="72">
        <v>600</v>
      </c>
      <c r="F36" s="72"/>
      <c r="G36" s="72"/>
      <c r="H36" s="72"/>
      <c r="I36" s="72"/>
    </row>
    <row r="37" spans="1:9" ht="48" x14ac:dyDescent="0.2">
      <c r="A37" s="68" t="s">
        <v>1009</v>
      </c>
      <c r="B37" s="68" t="s">
        <v>80</v>
      </c>
      <c r="C37" s="68" t="s">
        <v>3</v>
      </c>
      <c r="D37" s="68" t="s">
        <v>4</v>
      </c>
      <c r="E37" s="65" t="s">
        <v>1013</v>
      </c>
      <c r="F37" s="91" t="s">
        <v>1014</v>
      </c>
      <c r="G37" s="92" t="s">
        <v>1015</v>
      </c>
      <c r="H37" s="68" t="s">
        <v>1017</v>
      </c>
      <c r="I37" s="68" t="s">
        <v>1016</v>
      </c>
    </row>
    <row r="38" spans="1:9" ht="55.5" customHeight="1" x14ac:dyDescent="0.2">
      <c r="A38" s="70">
        <v>32</v>
      </c>
      <c r="B38" s="70" t="s">
        <v>81</v>
      </c>
      <c r="C38" s="70" t="s">
        <v>82</v>
      </c>
      <c r="D38" s="76"/>
      <c r="E38" s="72">
        <v>2000</v>
      </c>
      <c r="F38" s="72"/>
      <c r="G38" s="72"/>
      <c r="H38" s="72"/>
      <c r="I38" s="72"/>
    </row>
    <row r="39" spans="1:9" ht="30.75" customHeight="1" x14ac:dyDescent="0.2">
      <c r="A39" s="73">
        <v>33</v>
      </c>
      <c r="B39" s="73" t="s">
        <v>81</v>
      </c>
      <c r="C39" s="73" t="s">
        <v>83</v>
      </c>
      <c r="D39" s="74" t="s">
        <v>84</v>
      </c>
      <c r="E39" s="72">
        <v>3000</v>
      </c>
      <c r="F39" s="72"/>
      <c r="G39" s="72"/>
      <c r="H39" s="72"/>
      <c r="I39" s="72"/>
    </row>
    <row r="40" spans="1:9" ht="31.5" customHeight="1" x14ac:dyDescent="0.2">
      <c r="A40" s="70">
        <v>34</v>
      </c>
      <c r="B40" s="73" t="s">
        <v>85</v>
      </c>
      <c r="C40" s="73" t="s">
        <v>86</v>
      </c>
      <c r="D40" s="74" t="s">
        <v>84</v>
      </c>
      <c r="E40" s="72">
        <v>3000</v>
      </c>
      <c r="F40" s="72"/>
      <c r="G40" s="72"/>
      <c r="H40" s="72"/>
      <c r="I40" s="72"/>
    </row>
    <row r="41" spans="1:9" ht="31.5" customHeight="1" x14ac:dyDescent="0.2">
      <c r="A41" s="73">
        <v>35</v>
      </c>
      <c r="B41" s="73" t="s">
        <v>87</v>
      </c>
      <c r="C41" s="73" t="s">
        <v>88</v>
      </c>
      <c r="D41" s="74" t="s">
        <v>89</v>
      </c>
      <c r="E41" s="72">
        <v>200</v>
      </c>
      <c r="F41" s="72"/>
      <c r="G41" s="72"/>
      <c r="H41" s="72"/>
      <c r="I41" s="72"/>
    </row>
    <row r="42" spans="1:9" ht="33.75" customHeight="1" x14ac:dyDescent="0.2">
      <c r="A42" s="70">
        <v>36</v>
      </c>
      <c r="B42" s="73" t="s">
        <v>90</v>
      </c>
      <c r="C42" s="73" t="s">
        <v>91</v>
      </c>
      <c r="D42" s="74" t="s">
        <v>92</v>
      </c>
      <c r="E42" s="72">
        <v>200</v>
      </c>
      <c r="F42" s="72"/>
      <c r="G42" s="72"/>
      <c r="H42" s="72"/>
      <c r="I42" s="72"/>
    </row>
    <row r="43" spans="1:9" ht="15" customHeight="1" x14ac:dyDescent="0.2">
      <c r="A43" s="73">
        <v>37</v>
      </c>
      <c r="B43" s="73" t="s">
        <v>93</v>
      </c>
      <c r="C43" s="73" t="s">
        <v>94</v>
      </c>
      <c r="D43" s="74" t="s">
        <v>95</v>
      </c>
      <c r="E43" s="72">
        <v>6000</v>
      </c>
      <c r="F43" s="72"/>
      <c r="G43" s="72"/>
      <c r="H43" s="72"/>
      <c r="I43" s="72"/>
    </row>
    <row r="44" spans="1:9" ht="15" customHeight="1" x14ac:dyDescent="0.2">
      <c r="A44" s="70">
        <v>38</v>
      </c>
      <c r="B44" s="73" t="s">
        <v>96</v>
      </c>
      <c r="C44" s="73" t="s">
        <v>97</v>
      </c>
      <c r="D44" s="74" t="s">
        <v>98</v>
      </c>
      <c r="E44" s="72">
        <v>1440</v>
      </c>
      <c r="F44" s="72"/>
      <c r="G44" s="72"/>
      <c r="H44" s="72"/>
      <c r="I44" s="72"/>
    </row>
    <row r="45" spans="1:9" ht="15" customHeight="1" x14ac:dyDescent="0.2">
      <c r="A45" s="73">
        <v>39</v>
      </c>
      <c r="B45" s="73" t="s">
        <v>99</v>
      </c>
      <c r="C45" s="73" t="s">
        <v>100</v>
      </c>
      <c r="D45" s="74" t="s">
        <v>101</v>
      </c>
      <c r="E45" s="72">
        <v>2000</v>
      </c>
      <c r="F45" s="72"/>
      <c r="G45" s="72"/>
      <c r="H45" s="72"/>
      <c r="I45" s="72"/>
    </row>
    <row r="46" spans="1:9" ht="15" customHeight="1" x14ac:dyDescent="0.2">
      <c r="A46" s="70">
        <v>40</v>
      </c>
      <c r="B46" s="73" t="s">
        <v>99</v>
      </c>
      <c r="C46" s="73" t="s">
        <v>102</v>
      </c>
      <c r="D46" s="74" t="s">
        <v>101</v>
      </c>
      <c r="E46" s="72">
        <v>2000</v>
      </c>
      <c r="F46" s="72"/>
      <c r="G46" s="72"/>
      <c r="H46" s="72"/>
      <c r="I46" s="72"/>
    </row>
    <row r="47" spans="1:9" ht="15" customHeight="1" x14ac:dyDescent="0.2">
      <c r="A47" s="73">
        <v>41</v>
      </c>
      <c r="B47" s="73" t="s">
        <v>103</v>
      </c>
      <c r="C47" s="73" t="s">
        <v>104</v>
      </c>
      <c r="D47" s="74" t="s">
        <v>105</v>
      </c>
      <c r="E47" s="72">
        <v>2880</v>
      </c>
      <c r="F47" s="72"/>
      <c r="G47" s="72"/>
      <c r="H47" s="72"/>
      <c r="I47" s="72"/>
    </row>
    <row r="48" spans="1:9" ht="15" customHeight="1" x14ac:dyDescent="0.2">
      <c r="A48" s="70">
        <v>42</v>
      </c>
      <c r="B48" s="73" t="s">
        <v>103</v>
      </c>
      <c r="C48" s="73" t="s">
        <v>106</v>
      </c>
      <c r="D48" s="74" t="s">
        <v>105</v>
      </c>
      <c r="E48" s="72">
        <v>2880</v>
      </c>
      <c r="F48" s="72"/>
      <c r="G48" s="72"/>
      <c r="H48" s="72"/>
      <c r="I48" s="72"/>
    </row>
    <row r="49" spans="1:9" ht="15" customHeight="1" x14ac:dyDescent="0.2">
      <c r="A49" s="73">
        <v>43</v>
      </c>
      <c r="B49" s="73" t="s">
        <v>107</v>
      </c>
      <c r="C49" s="73" t="s">
        <v>108</v>
      </c>
      <c r="D49" s="74" t="s">
        <v>109</v>
      </c>
      <c r="E49" s="72">
        <v>600</v>
      </c>
      <c r="F49" s="72"/>
      <c r="G49" s="72"/>
      <c r="H49" s="72"/>
      <c r="I49" s="72"/>
    </row>
    <row r="50" spans="1:9" ht="48" x14ac:dyDescent="0.2">
      <c r="A50" s="68" t="s">
        <v>1009</v>
      </c>
      <c r="B50" s="68" t="s">
        <v>110</v>
      </c>
      <c r="C50" s="68" t="s">
        <v>3</v>
      </c>
      <c r="D50" s="68" t="s">
        <v>4</v>
      </c>
      <c r="E50" s="65" t="s">
        <v>1013</v>
      </c>
      <c r="F50" s="91" t="s">
        <v>1014</v>
      </c>
      <c r="G50" s="92" t="s">
        <v>1015</v>
      </c>
      <c r="H50" s="68" t="s">
        <v>1017</v>
      </c>
      <c r="I50" s="68" t="s">
        <v>1016</v>
      </c>
    </row>
    <row r="51" spans="1:9" ht="15" customHeight="1" x14ac:dyDescent="0.2">
      <c r="A51" s="73">
        <v>44</v>
      </c>
      <c r="B51" s="73" t="s">
        <v>111</v>
      </c>
      <c r="C51" s="73" t="s">
        <v>112</v>
      </c>
      <c r="D51" s="74" t="s">
        <v>113</v>
      </c>
      <c r="E51" s="72">
        <v>200</v>
      </c>
      <c r="F51" s="72"/>
      <c r="G51" s="72"/>
      <c r="H51" s="72"/>
      <c r="I51" s="72"/>
    </row>
    <row r="52" spans="1:9" ht="15" customHeight="1" x14ac:dyDescent="0.2">
      <c r="A52" s="70">
        <v>45</v>
      </c>
      <c r="B52" s="70" t="s">
        <v>111</v>
      </c>
      <c r="C52" s="70" t="s">
        <v>114</v>
      </c>
      <c r="D52" s="76" t="s">
        <v>113</v>
      </c>
      <c r="E52" s="72">
        <v>200</v>
      </c>
      <c r="F52" s="72"/>
      <c r="G52" s="72"/>
      <c r="H52" s="72"/>
      <c r="I52" s="72"/>
    </row>
    <row r="53" spans="1:9" ht="15" customHeight="1" x14ac:dyDescent="0.2">
      <c r="A53" s="73">
        <v>46</v>
      </c>
      <c r="B53" s="73" t="s">
        <v>115</v>
      </c>
      <c r="C53" s="73" t="s">
        <v>116</v>
      </c>
      <c r="D53" s="74" t="s">
        <v>117</v>
      </c>
      <c r="E53" s="72">
        <v>60</v>
      </c>
      <c r="F53" s="72"/>
      <c r="G53" s="72"/>
      <c r="H53" s="72"/>
      <c r="I53" s="72"/>
    </row>
    <row r="54" spans="1:9" ht="15" customHeight="1" x14ac:dyDescent="0.2">
      <c r="A54" s="70">
        <v>47</v>
      </c>
      <c r="B54" s="73" t="s">
        <v>118</v>
      </c>
      <c r="C54" s="73" t="s">
        <v>119</v>
      </c>
      <c r="D54" s="74" t="s">
        <v>117</v>
      </c>
      <c r="E54" s="72">
        <v>100</v>
      </c>
      <c r="F54" s="72"/>
      <c r="G54" s="72"/>
      <c r="H54" s="72"/>
      <c r="I54" s="72"/>
    </row>
    <row r="55" spans="1:9" ht="15" customHeight="1" x14ac:dyDescent="0.2">
      <c r="A55" s="73">
        <v>48</v>
      </c>
      <c r="B55" s="73" t="s">
        <v>120</v>
      </c>
      <c r="C55" s="73" t="s">
        <v>121</v>
      </c>
      <c r="D55" s="74" t="s">
        <v>122</v>
      </c>
      <c r="E55" s="72">
        <v>100</v>
      </c>
      <c r="F55" s="72"/>
      <c r="G55" s="72"/>
      <c r="H55" s="72"/>
      <c r="I55" s="72"/>
    </row>
    <row r="56" spans="1:9" ht="15" customHeight="1" x14ac:dyDescent="0.2">
      <c r="A56" s="70">
        <v>49</v>
      </c>
      <c r="B56" s="73" t="s">
        <v>123</v>
      </c>
      <c r="C56" s="73" t="s">
        <v>124</v>
      </c>
      <c r="D56" s="74" t="s">
        <v>125</v>
      </c>
      <c r="E56" s="72">
        <v>100</v>
      </c>
      <c r="F56" s="72"/>
      <c r="G56" s="72"/>
      <c r="H56" s="72"/>
      <c r="I56" s="72"/>
    </row>
    <row r="57" spans="1:9" ht="15" customHeight="1" x14ac:dyDescent="0.2">
      <c r="A57" s="73">
        <v>50</v>
      </c>
      <c r="B57" s="73" t="s">
        <v>126</v>
      </c>
      <c r="C57" s="73" t="s">
        <v>127</v>
      </c>
      <c r="D57" s="74" t="s">
        <v>128</v>
      </c>
      <c r="E57" s="72">
        <v>100</v>
      </c>
      <c r="F57" s="72"/>
      <c r="G57" s="72"/>
      <c r="H57" s="72"/>
      <c r="I57" s="72"/>
    </row>
    <row r="58" spans="1:9" ht="15" customHeight="1" x14ac:dyDescent="0.2">
      <c r="A58" s="70">
        <v>51</v>
      </c>
      <c r="B58" s="73" t="s">
        <v>129</v>
      </c>
      <c r="C58" s="73" t="s">
        <v>130</v>
      </c>
      <c r="D58" s="74" t="s">
        <v>131</v>
      </c>
      <c r="E58" s="72">
        <v>40</v>
      </c>
      <c r="F58" s="72"/>
      <c r="G58" s="72"/>
      <c r="H58" s="72"/>
      <c r="I58" s="72"/>
    </row>
    <row r="59" spans="1:9" ht="15" customHeight="1" x14ac:dyDescent="0.2">
      <c r="A59" s="73">
        <v>52</v>
      </c>
      <c r="B59" s="73" t="s">
        <v>132</v>
      </c>
      <c r="C59" s="73" t="s">
        <v>133</v>
      </c>
      <c r="D59" s="74" t="s">
        <v>134</v>
      </c>
      <c r="E59" s="72">
        <v>200</v>
      </c>
      <c r="F59" s="72"/>
      <c r="G59" s="72"/>
      <c r="H59" s="72"/>
      <c r="I59" s="72"/>
    </row>
    <row r="60" spans="1:9" ht="15" customHeight="1" x14ac:dyDescent="0.2">
      <c r="A60" s="70">
        <v>53</v>
      </c>
      <c r="B60" s="73" t="s">
        <v>135</v>
      </c>
      <c r="C60" s="73" t="s">
        <v>136</v>
      </c>
      <c r="D60" s="74" t="s">
        <v>134</v>
      </c>
      <c r="E60" s="72">
        <v>1000</v>
      </c>
      <c r="F60" s="72"/>
      <c r="G60" s="72"/>
      <c r="H60" s="72"/>
      <c r="I60" s="72"/>
    </row>
    <row r="61" spans="1:9" ht="15" customHeight="1" x14ac:dyDescent="0.2">
      <c r="A61" s="73">
        <v>54</v>
      </c>
      <c r="B61" s="73" t="s">
        <v>132</v>
      </c>
      <c r="C61" s="73" t="s">
        <v>137</v>
      </c>
      <c r="D61" s="74" t="s">
        <v>134</v>
      </c>
      <c r="E61" s="72">
        <v>20</v>
      </c>
      <c r="F61" s="72"/>
      <c r="G61" s="72"/>
      <c r="H61" s="72"/>
      <c r="I61" s="72"/>
    </row>
    <row r="62" spans="1:9" ht="15" customHeight="1" x14ac:dyDescent="0.2">
      <c r="A62" s="70">
        <v>55</v>
      </c>
      <c r="B62" s="73" t="s">
        <v>132</v>
      </c>
      <c r="C62" s="73" t="s">
        <v>138</v>
      </c>
      <c r="D62" s="74" t="s">
        <v>134</v>
      </c>
      <c r="E62" s="72">
        <v>20</v>
      </c>
      <c r="F62" s="72"/>
      <c r="G62" s="72"/>
      <c r="H62" s="72"/>
      <c r="I62" s="72"/>
    </row>
    <row r="63" spans="1:9" ht="15" customHeight="1" x14ac:dyDescent="0.2">
      <c r="A63" s="73">
        <v>56</v>
      </c>
      <c r="B63" s="70" t="s">
        <v>139</v>
      </c>
      <c r="C63" s="70" t="s">
        <v>140</v>
      </c>
      <c r="D63" s="76"/>
      <c r="E63" s="72">
        <v>20</v>
      </c>
      <c r="F63" s="72"/>
      <c r="G63" s="72"/>
      <c r="H63" s="72"/>
      <c r="I63" s="72"/>
    </row>
    <row r="64" spans="1:9" ht="15" customHeight="1" x14ac:dyDescent="0.2">
      <c r="A64" s="70">
        <v>57</v>
      </c>
      <c r="B64" s="73" t="s">
        <v>139</v>
      </c>
      <c r="C64" s="73" t="s">
        <v>141</v>
      </c>
      <c r="D64" s="74"/>
      <c r="E64" s="72">
        <v>768</v>
      </c>
      <c r="F64" s="72"/>
      <c r="G64" s="72"/>
      <c r="H64" s="72"/>
      <c r="I64" s="72"/>
    </row>
    <row r="65" spans="1:9" ht="15" customHeight="1" x14ac:dyDescent="0.2">
      <c r="A65" s="73">
        <v>58</v>
      </c>
      <c r="B65" s="73" t="s">
        <v>142</v>
      </c>
      <c r="C65" s="73" t="s">
        <v>143</v>
      </c>
      <c r="D65" s="74" t="s">
        <v>144</v>
      </c>
      <c r="E65" s="72">
        <v>100</v>
      </c>
      <c r="F65" s="72"/>
      <c r="G65" s="72"/>
      <c r="H65" s="72"/>
      <c r="I65" s="72"/>
    </row>
    <row r="66" spans="1:9" ht="15" customHeight="1" x14ac:dyDescent="0.2">
      <c r="A66" s="70">
        <v>59</v>
      </c>
      <c r="B66" s="73" t="s">
        <v>145</v>
      </c>
      <c r="C66" s="73" t="s">
        <v>146</v>
      </c>
      <c r="D66" s="74"/>
      <c r="E66" s="72">
        <v>4000</v>
      </c>
      <c r="F66" s="72"/>
      <c r="G66" s="72"/>
      <c r="H66" s="72"/>
      <c r="I66" s="72"/>
    </row>
    <row r="67" spans="1:9" ht="15" customHeight="1" x14ac:dyDescent="0.2">
      <c r="A67" s="73">
        <v>60</v>
      </c>
      <c r="B67" s="73" t="s">
        <v>147</v>
      </c>
      <c r="C67" s="73" t="s">
        <v>148</v>
      </c>
      <c r="D67" s="74"/>
      <c r="E67" s="72">
        <v>7000</v>
      </c>
      <c r="F67" s="72"/>
      <c r="G67" s="72"/>
      <c r="H67" s="72"/>
      <c r="I67" s="72"/>
    </row>
    <row r="68" spans="1:9" ht="15" customHeight="1" x14ac:dyDescent="0.2">
      <c r="A68" s="70">
        <v>61</v>
      </c>
      <c r="B68" s="73" t="s">
        <v>149</v>
      </c>
      <c r="C68" s="73" t="s">
        <v>150</v>
      </c>
      <c r="D68" s="74"/>
      <c r="E68" s="72">
        <v>1000</v>
      </c>
      <c r="F68" s="72"/>
      <c r="G68" s="72"/>
      <c r="H68" s="72"/>
      <c r="I68" s="72"/>
    </row>
    <row r="69" spans="1:9" ht="15" customHeight="1" x14ac:dyDescent="0.2">
      <c r="A69" s="73">
        <v>62</v>
      </c>
      <c r="B69" s="73" t="s">
        <v>149</v>
      </c>
      <c r="C69" s="73" t="s">
        <v>151</v>
      </c>
      <c r="D69" s="74"/>
      <c r="E69" s="72">
        <v>200</v>
      </c>
      <c r="F69" s="72"/>
      <c r="G69" s="72"/>
      <c r="H69" s="72"/>
      <c r="I69" s="72"/>
    </row>
    <row r="70" spans="1:9" ht="15" customHeight="1" x14ac:dyDescent="0.2">
      <c r="A70" s="70">
        <v>63</v>
      </c>
      <c r="B70" s="73" t="s">
        <v>152</v>
      </c>
      <c r="C70" s="73" t="s">
        <v>153</v>
      </c>
      <c r="D70" s="74" t="s">
        <v>154</v>
      </c>
      <c r="E70" s="72">
        <v>6000</v>
      </c>
      <c r="F70" s="72"/>
      <c r="G70" s="72"/>
      <c r="H70" s="72"/>
      <c r="I70" s="72"/>
    </row>
    <row r="71" spans="1:9" ht="15" customHeight="1" x14ac:dyDescent="0.2">
      <c r="A71" s="73">
        <v>64</v>
      </c>
      <c r="B71" s="70" t="s">
        <v>155</v>
      </c>
      <c r="C71" s="70" t="s">
        <v>156</v>
      </c>
      <c r="D71" s="76"/>
      <c r="E71" s="72">
        <v>600</v>
      </c>
      <c r="F71" s="72"/>
      <c r="G71" s="72"/>
      <c r="H71" s="72"/>
      <c r="I71" s="72"/>
    </row>
    <row r="72" spans="1:9" ht="15" customHeight="1" x14ac:dyDescent="0.2">
      <c r="A72" s="70">
        <v>65</v>
      </c>
      <c r="B72" s="70" t="s">
        <v>155</v>
      </c>
      <c r="C72" s="70" t="s">
        <v>157</v>
      </c>
      <c r="D72" s="76"/>
      <c r="E72" s="72">
        <v>1200</v>
      </c>
      <c r="F72" s="72"/>
      <c r="G72" s="72"/>
      <c r="H72" s="72"/>
      <c r="I72" s="72"/>
    </row>
    <row r="73" spans="1:9" ht="15" customHeight="1" x14ac:dyDescent="0.2">
      <c r="A73" s="73">
        <v>66</v>
      </c>
      <c r="B73" s="73" t="s">
        <v>152</v>
      </c>
      <c r="C73" s="73" t="s">
        <v>158</v>
      </c>
      <c r="D73" s="74" t="s">
        <v>154</v>
      </c>
      <c r="E73" s="72">
        <v>1200</v>
      </c>
      <c r="F73" s="72"/>
      <c r="G73" s="72"/>
      <c r="H73" s="72"/>
      <c r="I73" s="72"/>
    </row>
    <row r="74" spans="1:9" ht="15" customHeight="1" x14ac:dyDescent="0.2">
      <c r="A74" s="70">
        <v>67</v>
      </c>
      <c r="B74" s="70" t="s">
        <v>155</v>
      </c>
      <c r="C74" s="70" t="s">
        <v>159</v>
      </c>
      <c r="D74" s="76"/>
      <c r="E74" s="72">
        <v>20</v>
      </c>
      <c r="F74" s="72"/>
      <c r="G74" s="72"/>
      <c r="H74" s="72"/>
      <c r="I74" s="72"/>
    </row>
    <row r="75" spans="1:9" ht="15" customHeight="1" x14ac:dyDescent="0.2">
      <c r="A75" s="73">
        <v>68</v>
      </c>
      <c r="B75" s="70" t="s">
        <v>160</v>
      </c>
      <c r="C75" s="70" t="s">
        <v>161</v>
      </c>
      <c r="D75" s="76" t="s">
        <v>162</v>
      </c>
      <c r="E75" s="72">
        <v>200</v>
      </c>
      <c r="F75" s="72"/>
      <c r="G75" s="72"/>
      <c r="H75" s="72"/>
      <c r="I75" s="72"/>
    </row>
    <row r="76" spans="1:9" ht="15" customHeight="1" x14ac:dyDescent="0.2">
      <c r="A76" s="70">
        <v>69</v>
      </c>
      <c r="B76" s="70" t="s">
        <v>160</v>
      </c>
      <c r="C76" s="70" t="s">
        <v>163</v>
      </c>
      <c r="D76" s="76" t="s">
        <v>162</v>
      </c>
      <c r="E76" s="72">
        <v>200</v>
      </c>
      <c r="F76" s="72"/>
      <c r="G76" s="72"/>
      <c r="H76" s="72"/>
      <c r="I76" s="72"/>
    </row>
    <row r="77" spans="1:9" ht="15" customHeight="1" x14ac:dyDescent="0.2">
      <c r="A77" s="73">
        <v>70</v>
      </c>
      <c r="B77" s="73" t="s">
        <v>164</v>
      </c>
      <c r="C77" s="73" t="s">
        <v>124</v>
      </c>
      <c r="D77" s="74" t="s">
        <v>165</v>
      </c>
      <c r="E77" s="72">
        <v>200</v>
      </c>
      <c r="F77" s="72"/>
      <c r="G77" s="72"/>
      <c r="H77" s="72"/>
      <c r="I77" s="72"/>
    </row>
    <row r="78" spans="1:9" ht="15" customHeight="1" x14ac:dyDescent="0.2">
      <c r="A78" s="70">
        <v>71</v>
      </c>
      <c r="B78" s="73" t="s">
        <v>166</v>
      </c>
      <c r="C78" s="73" t="s">
        <v>124</v>
      </c>
      <c r="D78" s="74" t="s">
        <v>167</v>
      </c>
      <c r="E78" s="72">
        <v>200</v>
      </c>
      <c r="F78" s="72"/>
      <c r="G78" s="72"/>
      <c r="H78" s="72"/>
      <c r="I78" s="72"/>
    </row>
    <row r="79" spans="1:9" ht="15" customHeight="1" x14ac:dyDescent="0.2">
      <c r="A79" s="73">
        <v>72</v>
      </c>
      <c r="B79" s="73" t="s">
        <v>168</v>
      </c>
      <c r="C79" s="73" t="s">
        <v>124</v>
      </c>
      <c r="D79" s="74" t="s">
        <v>169</v>
      </c>
      <c r="E79" s="72">
        <v>200</v>
      </c>
      <c r="F79" s="72"/>
      <c r="G79" s="72"/>
      <c r="H79" s="72"/>
      <c r="I79" s="72"/>
    </row>
    <row r="80" spans="1:9" ht="15" customHeight="1" x14ac:dyDescent="0.2">
      <c r="A80" s="70">
        <v>73</v>
      </c>
      <c r="B80" s="73" t="s">
        <v>170</v>
      </c>
      <c r="C80" s="73" t="s">
        <v>171</v>
      </c>
      <c r="D80" s="74" t="s">
        <v>172</v>
      </c>
      <c r="E80" s="72">
        <v>1000</v>
      </c>
      <c r="F80" s="72"/>
      <c r="G80" s="72"/>
      <c r="H80" s="72"/>
      <c r="I80" s="72"/>
    </row>
    <row r="81" spans="1:9" ht="15" customHeight="1" x14ac:dyDescent="0.2">
      <c r="A81" s="73">
        <v>74</v>
      </c>
      <c r="B81" s="73" t="s">
        <v>173</v>
      </c>
      <c r="C81" s="73" t="s">
        <v>174</v>
      </c>
      <c r="D81" s="74" t="s">
        <v>175</v>
      </c>
      <c r="E81" s="72">
        <v>1000</v>
      </c>
      <c r="F81" s="72"/>
      <c r="G81" s="72"/>
      <c r="H81" s="72"/>
      <c r="I81" s="72"/>
    </row>
    <row r="82" spans="1:9" ht="15" customHeight="1" x14ac:dyDescent="0.2">
      <c r="A82" s="70">
        <v>75</v>
      </c>
      <c r="B82" s="73" t="s">
        <v>176</v>
      </c>
      <c r="C82" s="73" t="s">
        <v>177</v>
      </c>
      <c r="D82" s="74" t="s">
        <v>175</v>
      </c>
      <c r="E82" s="72">
        <v>2000</v>
      </c>
      <c r="F82" s="72"/>
      <c r="G82" s="72"/>
      <c r="H82" s="72"/>
      <c r="I82" s="72"/>
    </row>
    <row r="83" spans="1:9" ht="15" customHeight="1" x14ac:dyDescent="0.2">
      <c r="A83" s="73">
        <v>76</v>
      </c>
      <c r="B83" s="73" t="s">
        <v>178</v>
      </c>
      <c r="C83" s="73" t="s">
        <v>179</v>
      </c>
      <c r="D83" s="74" t="s">
        <v>175</v>
      </c>
      <c r="E83" s="72">
        <v>1000</v>
      </c>
      <c r="F83" s="72"/>
      <c r="G83" s="72"/>
      <c r="H83" s="72"/>
      <c r="I83" s="72"/>
    </row>
    <row r="84" spans="1:9" ht="15" customHeight="1" x14ac:dyDescent="0.2">
      <c r="A84" s="70">
        <v>77</v>
      </c>
      <c r="B84" s="73" t="s">
        <v>180</v>
      </c>
      <c r="C84" s="73" t="s">
        <v>181</v>
      </c>
      <c r="D84" s="74" t="s">
        <v>175</v>
      </c>
      <c r="E84" s="72">
        <v>20</v>
      </c>
      <c r="F84" s="72"/>
      <c r="G84" s="72"/>
      <c r="H84" s="72"/>
      <c r="I84" s="72"/>
    </row>
    <row r="85" spans="1:9" ht="15" customHeight="1" x14ac:dyDescent="0.2">
      <c r="A85" s="73">
        <v>78</v>
      </c>
      <c r="B85" s="73" t="s">
        <v>182</v>
      </c>
      <c r="C85" s="73" t="s">
        <v>124</v>
      </c>
      <c r="D85" s="74" t="s">
        <v>183</v>
      </c>
      <c r="E85" s="72">
        <v>24000</v>
      </c>
      <c r="F85" s="72"/>
      <c r="G85" s="72"/>
      <c r="H85" s="72"/>
      <c r="I85" s="72"/>
    </row>
    <row r="86" spans="1:9" ht="15" customHeight="1" x14ac:dyDescent="0.2">
      <c r="A86" s="70">
        <v>79</v>
      </c>
      <c r="B86" s="73" t="s">
        <v>184</v>
      </c>
      <c r="C86" s="73" t="s">
        <v>185</v>
      </c>
      <c r="D86" s="74" t="s">
        <v>183</v>
      </c>
      <c r="E86" s="72">
        <v>20000</v>
      </c>
      <c r="F86" s="72"/>
      <c r="G86" s="72"/>
      <c r="H86" s="72"/>
      <c r="I86" s="72"/>
    </row>
    <row r="87" spans="1:9" ht="15" customHeight="1" x14ac:dyDescent="0.2">
      <c r="A87" s="73">
        <v>80</v>
      </c>
      <c r="B87" s="73" t="s">
        <v>186</v>
      </c>
      <c r="C87" s="73" t="s">
        <v>187</v>
      </c>
      <c r="D87" s="74" t="s">
        <v>188</v>
      </c>
      <c r="E87" s="72">
        <v>200</v>
      </c>
      <c r="F87" s="72"/>
      <c r="G87" s="72"/>
      <c r="H87" s="72"/>
      <c r="I87" s="72"/>
    </row>
    <row r="88" spans="1:9" ht="15" customHeight="1" x14ac:dyDescent="0.2">
      <c r="A88" s="70">
        <v>81</v>
      </c>
      <c r="B88" s="73" t="s">
        <v>189</v>
      </c>
      <c r="C88" s="73" t="s">
        <v>190</v>
      </c>
      <c r="D88" s="74" t="s">
        <v>188</v>
      </c>
      <c r="E88" s="72">
        <v>200</v>
      </c>
      <c r="F88" s="72"/>
      <c r="G88" s="72"/>
      <c r="H88" s="72"/>
      <c r="I88" s="72"/>
    </row>
    <row r="89" spans="1:9" ht="15" customHeight="1" x14ac:dyDescent="0.2">
      <c r="A89" s="73">
        <v>82</v>
      </c>
      <c r="B89" s="73" t="s">
        <v>191</v>
      </c>
      <c r="C89" s="73" t="s">
        <v>192</v>
      </c>
      <c r="D89" s="74"/>
      <c r="E89" s="72">
        <v>20</v>
      </c>
      <c r="F89" s="72"/>
      <c r="G89" s="72"/>
      <c r="H89" s="72"/>
      <c r="I89" s="72"/>
    </row>
    <row r="90" spans="1:9" ht="15" customHeight="1" x14ac:dyDescent="0.2">
      <c r="A90" s="70">
        <v>83</v>
      </c>
      <c r="B90" s="73" t="s">
        <v>193</v>
      </c>
      <c r="C90" s="73" t="s">
        <v>194</v>
      </c>
      <c r="D90" s="74" t="s">
        <v>195</v>
      </c>
      <c r="E90" s="72">
        <v>2400</v>
      </c>
      <c r="F90" s="72"/>
      <c r="G90" s="72"/>
      <c r="H90" s="72"/>
      <c r="I90" s="72"/>
    </row>
    <row r="91" spans="1:9" ht="15" customHeight="1" x14ac:dyDescent="0.2">
      <c r="A91" s="73">
        <v>84</v>
      </c>
      <c r="B91" s="73" t="s">
        <v>193</v>
      </c>
      <c r="C91" s="73" t="s">
        <v>196</v>
      </c>
      <c r="D91" s="74" t="s">
        <v>195</v>
      </c>
      <c r="E91" s="72">
        <v>2000</v>
      </c>
      <c r="F91" s="72"/>
      <c r="G91" s="72"/>
      <c r="H91" s="72"/>
      <c r="I91" s="72"/>
    </row>
    <row r="92" spans="1:9" ht="30" customHeight="1" x14ac:dyDescent="0.2">
      <c r="A92" s="70">
        <v>85</v>
      </c>
      <c r="B92" s="73" t="s">
        <v>197</v>
      </c>
      <c r="C92" s="73" t="s">
        <v>198</v>
      </c>
      <c r="D92" s="74" t="s">
        <v>199</v>
      </c>
      <c r="E92" s="72">
        <v>6000</v>
      </c>
      <c r="F92" s="72"/>
      <c r="G92" s="72"/>
      <c r="H92" s="72"/>
      <c r="I92" s="72"/>
    </row>
    <row r="93" spans="1:9" ht="30" customHeight="1" x14ac:dyDescent="0.2">
      <c r="A93" s="73">
        <v>86</v>
      </c>
      <c r="B93" s="73" t="s">
        <v>197</v>
      </c>
      <c r="C93" s="73" t="s">
        <v>200</v>
      </c>
      <c r="D93" s="74" t="s">
        <v>199</v>
      </c>
      <c r="E93" s="72">
        <v>1000</v>
      </c>
      <c r="F93" s="72"/>
      <c r="G93" s="72"/>
      <c r="H93" s="72"/>
      <c r="I93" s="72"/>
    </row>
    <row r="94" spans="1:9" ht="15" customHeight="1" x14ac:dyDescent="0.2">
      <c r="A94" s="70">
        <v>87</v>
      </c>
      <c r="B94" s="73" t="s">
        <v>201</v>
      </c>
      <c r="C94" s="73" t="s">
        <v>202</v>
      </c>
      <c r="D94" s="74" t="s">
        <v>203</v>
      </c>
      <c r="E94" s="72">
        <v>200</v>
      </c>
      <c r="F94" s="72"/>
      <c r="G94" s="72"/>
      <c r="H94" s="72"/>
      <c r="I94" s="72"/>
    </row>
    <row r="95" spans="1:9" ht="15" customHeight="1" x14ac:dyDescent="0.2">
      <c r="A95" s="73">
        <v>88</v>
      </c>
      <c r="B95" s="70" t="s">
        <v>204</v>
      </c>
      <c r="C95" s="70" t="s">
        <v>205</v>
      </c>
      <c r="D95" s="76"/>
      <c r="E95" s="72">
        <v>400</v>
      </c>
      <c r="F95" s="72"/>
      <c r="G95" s="72"/>
      <c r="H95" s="72"/>
      <c r="I95" s="72"/>
    </row>
    <row r="96" spans="1:9" ht="15" customHeight="1" x14ac:dyDescent="0.2">
      <c r="A96" s="70">
        <v>89</v>
      </c>
      <c r="B96" s="70" t="s">
        <v>206</v>
      </c>
      <c r="C96" s="70" t="s">
        <v>207</v>
      </c>
      <c r="D96" s="76"/>
      <c r="E96" s="72">
        <v>600</v>
      </c>
      <c r="F96" s="72"/>
      <c r="G96" s="72"/>
      <c r="H96" s="72"/>
      <c r="I96" s="72"/>
    </row>
    <row r="97" spans="1:9" ht="15" customHeight="1" x14ac:dyDescent="0.2">
      <c r="A97" s="73">
        <v>90</v>
      </c>
      <c r="B97" s="70" t="s">
        <v>208</v>
      </c>
      <c r="C97" s="70" t="s">
        <v>209</v>
      </c>
      <c r="D97" s="76"/>
      <c r="E97" s="72">
        <v>200</v>
      </c>
      <c r="F97" s="72"/>
      <c r="G97" s="72"/>
      <c r="H97" s="72"/>
      <c r="I97" s="72"/>
    </row>
    <row r="98" spans="1:9" ht="15" customHeight="1" x14ac:dyDescent="0.2">
      <c r="A98" s="70">
        <v>91</v>
      </c>
      <c r="B98" s="70" t="s">
        <v>210</v>
      </c>
      <c r="C98" s="70" t="s">
        <v>211</v>
      </c>
      <c r="D98" s="76"/>
      <c r="E98" s="72">
        <v>10</v>
      </c>
      <c r="F98" s="72"/>
      <c r="G98" s="72"/>
      <c r="H98" s="72"/>
      <c r="I98" s="72"/>
    </row>
    <row r="99" spans="1:9" ht="15" customHeight="1" x14ac:dyDescent="0.2">
      <c r="A99" s="73">
        <v>92</v>
      </c>
      <c r="B99" s="70" t="s">
        <v>210</v>
      </c>
      <c r="C99" s="70" t="s">
        <v>212</v>
      </c>
      <c r="D99" s="76"/>
      <c r="E99" s="72">
        <v>20</v>
      </c>
      <c r="F99" s="72"/>
      <c r="G99" s="72"/>
      <c r="H99" s="72"/>
      <c r="I99" s="72"/>
    </row>
    <row r="100" spans="1:9" ht="15" customHeight="1" x14ac:dyDescent="0.2">
      <c r="A100" s="70">
        <v>93</v>
      </c>
      <c r="B100" s="73" t="s">
        <v>213</v>
      </c>
      <c r="C100" s="73" t="s">
        <v>214</v>
      </c>
      <c r="D100" s="74" t="s">
        <v>215</v>
      </c>
      <c r="E100" s="72">
        <v>40</v>
      </c>
      <c r="F100" s="72"/>
      <c r="G100" s="72"/>
      <c r="H100" s="72"/>
      <c r="I100" s="72"/>
    </row>
    <row r="101" spans="1:9" ht="48" x14ac:dyDescent="0.2">
      <c r="A101" s="68" t="s">
        <v>1009</v>
      </c>
      <c r="B101" s="68" t="s">
        <v>216</v>
      </c>
      <c r="C101" s="68" t="s">
        <v>3</v>
      </c>
      <c r="D101" s="68" t="s">
        <v>4</v>
      </c>
      <c r="E101" s="65" t="s">
        <v>1013</v>
      </c>
      <c r="F101" s="91" t="s">
        <v>1014</v>
      </c>
      <c r="G101" s="92" t="s">
        <v>1015</v>
      </c>
      <c r="H101" s="68" t="s">
        <v>1017</v>
      </c>
      <c r="I101" s="68" t="s">
        <v>1016</v>
      </c>
    </row>
    <row r="102" spans="1:9" ht="15" customHeight="1" x14ac:dyDescent="0.2">
      <c r="A102" s="70">
        <v>94</v>
      </c>
      <c r="B102" s="70" t="s">
        <v>217</v>
      </c>
      <c r="C102" s="70" t="s">
        <v>218</v>
      </c>
      <c r="D102" s="76"/>
      <c r="E102" s="78">
        <v>100</v>
      </c>
      <c r="F102" s="78"/>
      <c r="G102" s="78"/>
      <c r="H102" s="78"/>
      <c r="I102" s="78"/>
    </row>
    <row r="103" spans="1:9" ht="15" customHeight="1" x14ac:dyDescent="0.2">
      <c r="A103" s="73">
        <v>95</v>
      </c>
      <c r="B103" s="73" t="s">
        <v>219</v>
      </c>
      <c r="C103" s="73" t="s">
        <v>220</v>
      </c>
      <c r="D103" s="74" t="s">
        <v>221</v>
      </c>
      <c r="E103" s="72">
        <v>60</v>
      </c>
      <c r="F103" s="72"/>
      <c r="G103" s="72"/>
      <c r="H103" s="72"/>
      <c r="I103" s="72"/>
    </row>
    <row r="104" spans="1:9" ht="15" customHeight="1" x14ac:dyDescent="0.2">
      <c r="A104" s="73">
        <v>96</v>
      </c>
      <c r="B104" s="73" t="s">
        <v>222</v>
      </c>
      <c r="C104" s="73" t="s">
        <v>46</v>
      </c>
      <c r="D104" s="74" t="s">
        <v>223</v>
      </c>
      <c r="E104" s="72">
        <v>400</v>
      </c>
      <c r="F104" s="72"/>
      <c r="G104" s="72"/>
      <c r="H104" s="72"/>
      <c r="I104" s="72"/>
    </row>
    <row r="105" spans="1:9" ht="15" customHeight="1" x14ac:dyDescent="0.2">
      <c r="A105" s="70">
        <v>97</v>
      </c>
      <c r="B105" s="70" t="s">
        <v>224</v>
      </c>
      <c r="C105" s="70" t="s">
        <v>225</v>
      </c>
      <c r="D105" s="76"/>
      <c r="E105" s="78">
        <v>100</v>
      </c>
      <c r="F105" s="78"/>
      <c r="G105" s="78"/>
      <c r="H105" s="78"/>
      <c r="I105" s="78"/>
    </row>
    <row r="106" spans="1:9" ht="48" x14ac:dyDescent="0.2">
      <c r="A106" s="68" t="s">
        <v>1009</v>
      </c>
      <c r="B106" s="68" t="s">
        <v>226</v>
      </c>
      <c r="C106" s="68" t="s">
        <v>3</v>
      </c>
      <c r="D106" s="68" t="s">
        <v>4</v>
      </c>
      <c r="E106" s="65" t="s">
        <v>1013</v>
      </c>
      <c r="F106" s="91" t="s">
        <v>1014</v>
      </c>
      <c r="G106" s="92" t="s">
        <v>1015</v>
      </c>
      <c r="H106" s="68" t="s">
        <v>1017</v>
      </c>
      <c r="I106" s="68" t="s">
        <v>1016</v>
      </c>
    </row>
    <row r="107" spans="1:9" ht="30" customHeight="1" x14ac:dyDescent="0.2">
      <c r="A107" s="70">
        <v>98</v>
      </c>
      <c r="B107" s="70" t="s">
        <v>227</v>
      </c>
      <c r="C107" s="70" t="s">
        <v>228</v>
      </c>
      <c r="D107" s="76"/>
      <c r="E107" s="72">
        <v>1200</v>
      </c>
      <c r="F107" s="72"/>
      <c r="G107" s="72"/>
      <c r="H107" s="72"/>
      <c r="I107" s="72"/>
    </row>
    <row r="108" spans="1:9" ht="15" customHeight="1" x14ac:dyDescent="0.2">
      <c r="A108" s="73">
        <v>99</v>
      </c>
      <c r="B108" s="73" t="s">
        <v>229</v>
      </c>
      <c r="C108" s="73" t="s">
        <v>230</v>
      </c>
      <c r="D108" s="74"/>
      <c r="E108" s="72">
        <v>1440</v>
      </c>
      <c r="F108" s="72"/>
      <c r="G108" s="72"/>
      <c r="H108" s="72"/>
      <c r="I108" s="72"/>
    </row>
    <row r="109" spans="1:9" ht="15" customHeight="1" x14ac:dyDescent="0.2">
      <c r="A109" s="70">
        <v>100</v>
      </c>
      <c r="B109" s="73" t="s">
        <v>231</v>
      </c>
      <c r="C109" s="73" t="s">
        <v>232</v>
      </c>
      <c r="D109" s="74" t="s">
        <v>233</v>
      </c>
      <c r="E109" s="72">
        <v>4000</v>
      </c>
      <c r="F109" s="72"/>
      <c r="G109" s="72"/>
      <c r="H109" s="72"/>
      <c r="I109" s="72"/>
    </row>
    <row r="110" spans="1:9" ht="15" customHeight="1" x14ac:dyDescent="0.2">
      <c r="A110" s="73">
        <v>101</v>
      </c>
      <c r="B110" s="70" t="s">
        <v>234</v>
      </c>
      <c r="C110" s="70" t="s">
        <v>235</v>
      </c>
      <c r="D110" s="76"/>
      <c r="E110" s="72">
        <v>1000</v>
      </c>
      <c r="F110" s="72"/>
      <c r="G110" s="72"/>
      <c r="H110" s="72"/>
      <c r="I110" s="72"/>
    </row>
    <row r="111" spans="1:9" ht="52.5" customHeight="1" x14ac:dyDescent="0.2">
      <c r="A111" s="70">
        <v>102</v>
      </c>
      <c r="B111" s="70" t="s">
        <v>236</v>
      </c>
      <c r="C111" s="70" t="s">
        <v>237</v>
      </c>
      <c r="D111" s="76" t="s">
        <v>238</v>
      </c>
      <c r="E111" s="72">
        <v>2000</v>
      </c>
      <c r="F111" s="72"/>
      <c r="G111" s="72"/>
      <c r="H111" s="72"/>
      <c r="I111" s="72"/>
    </row>
    <row r="112" spans="1:9" ht="48" x14ac:dyDescent="0.2">
      <c r="A112" s="68" t="s">
        <v>1009</v>
      </c>
      <c r="B112" s="68" t="s">
        <v>239</v>
      </c>
      <c r="C112" s="68" t="s">
        <v>3</v>
      </c>
      <c r="D112" s="68" t="s">
        <v>4</v>
      </c>
      <c r="E112" s="65" t="s">
        <v>1013</v>
      </c>
      <c r="F112" s="91" t="s">
        <v>1014</v>
      </c>
      <c r="G112" s="92" t="s">
        <v>1015</v>
      </c>
      <c r="H112" s="68" t="s">
        <v>1017</v>
      </c>
      <c r="I112" s="68" t="s">
        <v>1016</v>
      </c>
    </row>
    <row r="113" spans="1:9" ht="15" customHeight="1" x14ac:dyDescent="0.2">
      <c r="A113" s="73">
        <v>103</v>
      </c>
      <c r="B113" s="73" t="s">
        <v>240</v>
      </c>
      <c r="C113" s="73" t="s">
        <v>241</v>
      </c>
      <c r="D113" s="74" t="s">
        <v>242</v>
      </c>
      <c r="E113" s="72">
        <v>200</v>
      </c>
      <c r="F113" s="72"/>
      <c r="G113" s="72"/>
      <c r="H113" s="72"/>
      <c r="I113" s="72"/>
    </row>
    <row r="114" spans="1:9" ht="15" customHeight="1" x14ac:dyDescent="0.2">
      <c r="A114" s="73">
        <v>104</v>
      </c>
      <c r="B114" s="73" t="s">
        <v>243</v>
      </c>
      <c r="C114" s="73" t="s">
        <v>244</v>
      </c>
      <c r="D114" s="74" t="s">
        <v>245</v>
      </c>
      <c r="E114" s="72">
        <v>20</v>
      </c>
      <c r="F114" s="72"/>
      <c r="G114" s="72"/>
      <c r="H114" s="72"/>
      <c r="I114" s="72"/>
    </row>
    <row r="115" spans="1:9" ht="15" customHeight="1" x14ac:dyDescent="0.2">
      <c r="A115" s="73">
        <v>105</v>
      </c>
      <c r="B115" s="73" t="s">
        <v>246</v>
      </c>
      <c r="C115" s="73" t="s">
        <v>247</v>
      </c>
      <c r="D115" s="74" t="s">
        <v>248</v>
      </c>
      <c r="E115" s="72">
        <v>2000</v>
      </c>
      <c r="F115" s="72"/>
      <c r="G115" s="72"/>
      <c r="H115" s="72"/>
      <c r="I115" s="72"/>
    </row>
    <row r="116" spans="1:9" ht="15" customHeight="1" x14ac:dyDescent="0.2">
      <c r="A116" s="73">
        <v>106</v>
      </c>
      <c r="B116" s="73" t="s">
        <v>246</v>
      </c>
      <c r="C116" s="73" t="s">
        <v>249</v>
      </c>
      <c r="D116" s="74" t="s">
        <v>248</v>
      </c>
      <c r="E116" s="72">
        <v>1600</v>
      </c>
      <c r="F116" s="72"/>
      <c r="G116" s="72"/>
      <c r="H116" s="72"/>
      <c r="I116" s="72"/>
    </row>
    <row r="117" spans="1:9" ht="15" customHeight="1" x14ac:dyDescent="0.2">
      <c r="A117" s="73">
        <v>107</v>
      </c>
      <c r="B117" s="73" t="s">
        <v>250</v>
      </c>
      <c r="C117" s="73" t="s">
        <v>251</v>
      </c>
      <c r="D117" s="74" t="s">
        <v>252</v>
      </c>
      <c r="E117" s="72">
        <v>240</v>
      </c>
      <c r="F117" s="72"/>
      <c r="G117" s="72"/>
      <c r="H117" s="72"/>
      <c r="I117" s="72"/>
    </row>
    <row r="118" spans="1:9" ht="15" customHeight="1" x14ac:dyDescent="0.2">
      <c r="A118" s="73">
        <v>108</v>
      </c>
      <c r="B118" s="73" t="s">
        <v>253</v>
      </c>
      <c r="C118" s="73" t="s">
        <v>254</v>
      </c>
      <c r="D118" s="74" t="s">
        <v>252</v>
      </c>
      <c r="E118" s="72">
        <v>600</v>
      </c>
      <c r="F118" s="72"/>
      <c r="G118" s="72"/>
      <c r="H118" s="72"/>
      <c r="I118" s="72"/>
    </row>
    <row r="119" spans="1:9" ht="15" customHeight="1" x14ac:dyDescent="0.2">
      <c r="A119" s="73">
        <v>109</v>
      </c>
      <c r="B119" s="73" t="s">
        <v>253</v>
      </c>
      <c r="C119" s="73" t="s">
        <v>255</v>
      </c>
      <c r="D119" s="74" t="s">
        <v>252</v>
      </c>
      <c r="E119" s="72">
        <v>400</v>
      </c>
      <c r="F119" s="72"/>
      <c r="G119" s="72"/>
      <c r="H119" s="72"/>
      <c r="I119" s="72"/>
    </row>
    <row r="120" spans="1:9" ht="15" customHeight="1" x14ac:dyDescent="0.2">
      <c r="A120" s="73">
        <v>110</v>
      </c>
      <c r="B120" s="73" t="s">
        <v>256</v>
      </c>
      <c r="C120" s="73" t="s">
        <v>257</v>
      </c>
      <c r="D120" s="74" t="s">
        <v>258</v>
      </c>
      <c r="E120" s="72">
        <v>200</v>
      </c>
      <c r="F120" s="72"/>
      <c r="G120" s="72"/>
      <c r="H120" s="72"/>
      <c r="I120" s="72"/>
    </row>
    <row r="121" spans="1:9" ht="15" customHeight="1" x14ac:dyDescent="0.2">
      <c r="A121" s="73">
        <v>111</v>
      </c>
      <c r="B121" s="73" t="s">
        <v>259</v>
      </c>
      <c r="C121" s="73" t="s">
        <v>260</v>
      </c>
      <c r="D121" s="74" t="s">
        <v>261</v>
      </c>
      <c r="E121" s="72">
        <v>1200</v>
      </c>
      <c r="F121" s="72"/>
      <c r="G121" s="72"/>
      <c r="H121" s="72"/>
      <c r="I121" s="72"/>
    </row>
    <row r="122" spans="1:9" ht="15" customHeight="1" x14ac:dyDescent="0.2">
      <c r="A122" s="73">
        <v>112</v>
      </c>
      <c r="B122" s="73" t="s">
        <v>262</v>
      </c>
      <c r="C122" s="73" t="s">
        <v>263</v>
      </c>
      <c r="D122" s="74" t="s">
        <v>261</v>
      </c>
      <c r="E122" s="72">
        <v>1200</v>
      </c>
      <c r="F122" s="72"/>
      <c r="G122" s="72"/>
      <c r="H122" s="72"/>
      <c r="I122" s="72"/>
    </row>
    <row r="123" spans="1:9" ht="15" customHeight="1" x14ac:dyDescent="0.2">
      <c r="A123" s="73">
        <v>113</v>
      </c>
      <c r="B123" s="73" t="s">
        <v>264</v>
      </c>
      <c r="C123" s="73" t="s">
        <v>265</v>
      </c>
      <c r="D123" s="74" t="s">
        <v>266</v>
      </c>
      <c r="E123" s="72">
        <v>200</v>
      </c>
      <c r="F123" s="72"/>
      <c r="G123" s="72"/>
      <c r="H123" s="72"/>
      <c r="I123" s="72"/>
    </row>
    <row r="124" spans="1:9" ht="15" customHeight="1" x14ac:dyDescent="0.2">
      <c r="A124" s="73">
        <v>114</v>
      </c>
      <c r="B124" s="73" t="s">
        <v>267</v>
      </c>
      <c r="C124" s="73" t="s">
        <v>268</v>
      </c>
      <c r="D124" s="74" t="s">
        <v>269</v>
      </c>
      <c r="E124" s="72">
        <v>600</v>
      </c>
      <c r="F124" s="72"/>
      <c r="G124" s="72"/>
      <c r="H124" s="72"/>
      <c r="I124" s="72"/>
    </row>
    <row r="125" spans="1:9" ht="15" customHeight="1" x14ac:dyDescent="0.2">
      <c r="A125" s="73">
        <v>115</v>
      </c>
      <c r="B125" s="73" t="s">
        <v>270</v>
      </c>
      <c r="C125" s="73" t="s">
        <v>271</v>
      </c>
      <c r="D125" s="74" t="s">
        <v>272</v>
      </c>
      <c r="E125" s="72">
        <v>20</v>
      </c>
      <c r="F125" s="72"/>
      <c r="G125" s="72"/>
      <c r="H125" s="72"/>
      <c r="I125" s="72"/>
    </row>
    <row r="126" spans="1:9" ht="15" customHeight="1" x14ac:dyDescent="0.2">
      <c r="A126" s="73">
        <v>116</v>
      </c>
      <c r="B126" s="73" t="s">
        <v>273</v>
      </c>
      <c r="C126" s="73" t="s">
        <v>274</v>
      </c>
      <c r="D126" s="74" t="s">
        <v>272</v>
      </c>
      <c r="E126" s="72">
        <v>400</v>
      </c>
      <c r="F126" s="72"/>
      <c r="G126" s="72"/>
      <c r="H126" s="72"/>
      <c r="I126" s="72"/>
    </row>
    <row r="127" spans="1:9" ht="15" customHeight="1" x14ac:dyDescent="0.2">
      <c r="A127" s="73">
        <v>117</v>
      </c>
      <c r="B127" s="73" t="s">
        <v>273</v>
      </c>
      <c r="C127" s="73" t="s">
        <v>275</v>
      </c>
      <c r="D127" s="74" t="s">
        <v>272</v>
      </c>
      <c r="E127" s="72">
        <v>2000</v>
      </c>
      <c r="F127" s="72"/>
      <c r="G127" s="72"/>
      <c r="H127" s="72"/>
      <c r="I127" s="72"/>
    </row>
    <row r="128" spans="1:9" ht="15" customHeight="1" x14ac:dyDescent="0.2">
      <c r="A128" s="73">
        <v>118</v>
      </c>
      <c r="B128" s="73" t="s">
        <v>276</v>
      </c>
      <c r="C128" s="73" t="s">
        <v>277</v>
      </c>
      <c r="D128" s="74" t="s">
        <v>278</v>
      </c>
      <c r="E128" s="72">
        <v>1000</v>
      </c>
      <c r="F128" s="72"/>
      <c r="G128" s="72"/>
      <c r="H128" s="72"/>
      <c r="I128" s="72"/>
    </row>
    <row r="129" spans="1:9" ht="15" customHeight="1" x14ac:dyDescent="0.2">
      <c r="A129" s="73">
        <v>119</v>
      </c>
      <c r="B129" s="73" t="s">
        <v>279</v>
      </c>
      <c r="C129" s="73" t="s">
        <v>280</v>
      </c>
      <c r="D129" s="74" t="s">
        <v>278</v>
      </c>
      <c r="E129" s="72">
        <v>1200</v>
      </c>
      <c r="F129" s="72"/>
      <c r="G129" s="72"/>
      <c r="H129" s="72"/>
      <c r="I129" s="72"/>
    </row>
    <row r="130" spans="1:9" ht="15" customHeight="1" x14ac:dyDescent="0.2">
      <c r="A130" s="73">
        <v>120</v>
      </c>
      <c r="B130" s="73" t="s">
        <v>281</v>
      </c>
      <c r="C130" s="73" t="s">
        <v>282</v>
      </c>
      <c r="D130" s="74" t="s">
        <v>283</v>
      </c>
      <c r="E130" s="72">
        <v>40</v>
      </c>
      <c r="F130" s="72"/>
      <c r="G130" s="72"/>
      <c r="H130" s="72"/>
      <c r="I130" s="72"/>
    </row>
    <row r="131" spans="1:9" ht="15" customHeight="1" x14ac:dyDescent="0.2">
      <c r="A131" s="73">
        <v>121</v>
      </c>
      <c r="B131" s="73" t="s">
        <v>284</v>
      </c>
      <c r="C131" s="73" t="s">
        <v>285</v>
      </c>
      <c r="D131" s="74" t="s">
        <v>283</v>
      </c>
      <c r="E131" s="72">
        <v>200</v>
      </c>
      <c r="F131" s="72"/>
      <c r="G131" s="72"/>
      <c r="H131" s="72"/>
      <c r="I131" s="72"/>
    </row>
    <row r="132" spans="1:9" ht="15" customHeight="1" x14ac:dyDescent="0.2">
      <c r="A132" s="73">
        <v>122</v>
      </c>
      <c r="B132" s="73" t="s">
        <v>286</v>
      </c>
      <c r="C132" s="73" t="s">
        <v>287</v>
      </c>
      <c r="D132" s="74" t="s">
        <v>288</v>
      </c>
      <c r="E132" s="72">
        <v>7200</v>
      </c>
      <c r="F132" s="72"/>
      <c r="G132" s="72"/>
      <c r="H132" s="72"/>
      <c r="I132" s="72"/>
    </row>
    <row r="133" spans="1:9" ht="15" customHeight="1" x14ac:dyDescent="0.2">
      <c r="A133" s="73">
        <v>123</v>
      </c>
      <c r="B133" s="73" t="s">
        <v>289</v>
      </c>
      <c r="C133" s="73" t="s">
        <v>290</v>
      </c>
      <c r="D133" s="74" t="s">
        <v>291</v>
      </c>
      <c r="E133" s="72">
        <v>200</v>
      </c>
      <c r="F133" s="72"/>
      <c r="G133" s="72"/>
      <c r="H133" s="72"/>
      <c r="I133" s="72"/>
    </row>
    <row r="134" spans="1:9" ht="15" customHeight="1" x14ac:dyDescent="0.2">
      <c r="A134" s="73">
        <v>124</v>
      </c>
      <c r="B134" s="73" t="s">
        <v>292</v>
      </c>
      <c r="C134" s="73" t="s">
        <v>293</v>
      </c>
      <c r="D134" s="74" t="s">
        <v>294</v>
      </c>
      <c r="E134" s="72">
        <v>400</v>
      </c>
      <c r="F134" s="72"/>
      <c r="G134" s="72"/>
      <c r="H134" s="72"/>
      <c r="I134" s="72"/>
    </row>
    <row r="135" spans="1:9" ht="15" customHeight="1" x14ac:dyDescent="0.2">
      <c r="A135" s="73">
        <v>125</v>
      </c>
      <c r="B135" s="73" t="s">
        <v>292</v>
      </c>
      <c r="C135" s="73" t="s">
        <v>295</v>
      </c>
      <c r="D135" s="74" t="s">
        <v>294</v>
      </c>
      <c r="E135" s="72">
        <v>400</v>
      </c>
      <c r="F135" s="72"/>
      <c r="G135" s="72"/>
      <c r="H135" s="72"/>
      <c r="I135" s="72"/>
    </row>
    <row r="136" spans="1:9" ht="15" customHeight="1" x14ac:dyDescent="0.2">
      <c r="A136" s="73">
        <v>126</v>
      </c>
      <c r="B136" s="73" t="s">
        <v>296</v>
      </c>
      <c r="C136" s="73" t="s">
        <v>297</v>
      </c>
      <c r="D136" s="74" t="s">
        <v>298</v>
      </c>
      <c r="E136" s="72">
        <v>400</v>
      </c>
      <c r="F136" s="72"/>
      <c r="G136" s="72"/>
      <c r="H136" s="72"/>
      <c r="I136" s="72"/>
    </row>
    <row r="137" spans="1:9" ht="15" customHeight="1" x14ac:dyDescent="0.2">
      <c r="A137" s="73">
        <v>127</v>
      </c>
      <c r="B137" s="73" t="s">
        <v>299</v>
      </c>
      <c r="C137" s="73" t="s">
        <v>300</v>
      </c>
      <c r="D137" s="74" t="s">
        <v>298</v>
      </c>
      <c r="E137" s="72">
        <v>400</v>
      </c>
      <c r="F137" s="72"/>
      <c r="G137" s="72"/>
      <c r="H137" s="72"/>
      <c r="I137" s="72"/>
    </row>
    <row r="138" spans="1:9" ht="15" customHeight="1" x14ac:dyDescent="0.2">
      <c r="A138" s="73">
        <v>128</v>
      </c>
      <c r="B138" s="73" t="s">
        <v>301</v>
      </c>
      <c r="C138" s="73" t="s">
        <v>302</v>
      </c>
      <c r="D138" s="74" t="s">
        <v>303</v>
      </c>
      <c r="E138" s="72">
        <v>1200</v>
      </c>
      <c r="F138" s="72"/>
      <c r="G138" s="72"/>
      <c r="H138" s="72"/>
      <c r="I138" s="72"/>
    </row>
    <row r="139" spans="1:9" ht="15" customHeight="1" x14ac:dyDescent="0.2">
      <c r="A139" s="73">
        <v>129</v>
      </c>
      <c r="B139" s="73" t="s">
        <v>304</v>
      </c>
      <c r="C139" s="73" t="s">
        <v>305</v>
      </c>
      <c r="D139" s="74" t="s">
        <v>306</v>
      </c>
      <c r="E139" s="72">
        <v>4000</v>
      </c>
      <c r="F139" s="72"/>
      <c r="G139" s="72"/>
      <c r="H139" s="72"/>
      <c r="I139" s="72"/>
    </row>
    <row r="140" spans="1:9" ht="15" customHeight="1" x14ac:dyDescent="0.2">
      <c r="A140" s="73">
        <v>130</v>
      </c>
      <c r="B140" s="73" t="s">
        <v>307</v>
      </c>
      <c r="C140" s="73" t="s">
        <v>308</v>
      </c>
      <c r="D140" s="74" t="s">
        <v>306</v>
      </c>
      <c r="E140" s="72">
        <v>4000</v>
      </c>
      <c r="F140" s="72"/>
      <c r="G140" s="72"/>
      <c r="H140" s="72"/>
      <c r="I140" s="72"/>
    </row>
    <row r="141" spans="1:9" ht="15" customHeight="1" x14ac:dyDescent="0.2">
      <c r="A141" s="73">
        <v>131</v>
      </c>
      <c r="B141" s="73" t="s">
        <v>309</v>
      </c>
      <c r="C141" s="73" t="s">
        <v>310</v>
      </c>
      <c r="D141" s="74" t="s">
        <v>311</v>
      </c>
      <c r="E141" s="72">
        <v>400</v>
      </c>
      <c r="F141" s="72"/>
      <c r="G141" s="72"/>
      <c r="H141" s="72"/>
      <c r="I141" s="72"/>
    </row>
    <row r="142" spans="1:9" ht="15" customHeight="1" x14ac:dyDescent="0.2">
      <c r="A142" s="73">
        <v>132</v>
      </c>
      <c r="B142" s="73" t="s">
        <v>312</v>
      </c>
      <c r="C142" s="73" t="s">
        <v>313</v>
      </c>
      <c r="D142" s="74" t="s">
        <v>314</v>
      </c>
      <c r="E142" s="72">
        <v>600</v>
      </c>
      <c r="F142" s="72"/>
      <c r="G142" s="72"/>
      <c r="H142" s="72"/>
      <c r="I142" s="72"/>
    </row>
    <row r="143" spans="1:9" ht="15" customHeight="1" x14ac:dyDescent="0.2">
      <c r="A143" s="73">
        <v>133</v>
      </c>
      <c r="B143" s="73" t="s">
        <v>312</v>
      </c>
      <c r="C143" s="73" t="s">
        <v>315</v>
      </c>
      <c r="D143" s="74" t="s">
        <v>314</v>
      </c>
      <c r="E143" s="72">
        <v>600</v>
      </c>
      <c r="F143" s="72"/>
      <c r="G143" s="72"/>
      <c r="H143" s="72"/>
      <c r="I143" s="72"/>
    </row>
    <row r="144" spans="1:9" ht="15" customHeight="1" x14ac:dyDescent="0.2">
      <c r="A144" s="73">
        <v>134</v>
      </c>
      <c r="B144" s="73" t="s">
        <v>316</v>
      </c>
      <c r="C144" s="73" t="s">
        <v>317</v>
      </c>
      <c r="D144" s="74" t="s">
        <v>314</v>
      </c>
      <c r="E144" s="72">
        <v>600</v>
      </c>
      <c r="F144" s="72"/>
      <c r="G144" s="72"/>
      <c r="H144" s="72"/>
      <c r="I144" s="72"/>
    </row>
    <row r="145" spans="1:9" ht="15" customHeight="1" x14ac:dyDescent="0.2">
      <c r="A145" s="73">
        <v>135</v>
      </c>
      <c r="B145" s="73" t="s">
        <v>318</v>
      </c>
      <c r="C145" s="73" t="s">
        <v>308</v>
      </c>
      <c r="D145" s="74" t="s">
        <v>319</v>
      </c>
      <c r="E145" s="72">
        <v>4000</v>
      </c>
      <c r="F145" s="72"/>
      <c r="G145" s="72"/>
      <c r="H145" s="72"/>
      <c r="I145" s="72"/>
    </row>
    <row r="146" spans="1:9" ht="15" customHeight="1" x14ac:dyDescent="0.2">
      <c r="A146" s="73">
        <v>136</v>
      </c>
      <c r="B146" s="73" t="s">
        <v>318</v>
      </c>
      <c r="C146" s="73" t="s">
        <v>305</v>
      </c>
      <c r="D146" s="74" t="s">
        <v>319</v>
      </c>
      <c r="E146" s="72">
        <v>4000</v>
      </c>
      <c r="F146" s="72"/>
      <c r="G146" s="72"/>
      <c r="H146" s="72"/>
      <c r="I146" s="72"/>
    </row>
    <row r="147" spans="1:9" ht="15" customHeight="1" x14ac:dyDescent="0.2">
      <c r="A147" s="73">
        <v>137</v>
      </c>
      <c r="B147" s="73" t="s">
        <v>320</v>
      </c>
      <c r="C147" s="73" t="s">
        <v>321</v>
      </c>
      <c r="D147" s="74" t="s">
        <v>319</v>
      </c>
      <c r="E147" s="72">
        <v>2000</v>
      </c>
      <c r="F147" s="72"/>
      <c r="G147" s="72"/>
      <c r="H147" s="72"/>
      <c r="I147" s="72"/>
    </row>
    <row r="148" spans="1:9" ht="15" customHeight="1" x14ac:dyDescent="0.2">
      <c r="A148" s="73">
        <v>138</v>
      </c>
      <c r="B148" s="73" t="s">
        <v>322</v>
      </c>
      <c r="C148" s="73" t="s">
        <v>323</v>
      </c>
      <c r="D148" s="74" t="s">
        <v>324</v>
      </c>
      <c r="E148" s="72">
        <v>400</v>
      </c>
      <c r="F148" s="72"/>
      <c r="G148" s="72"/>
      <c r="H148" s="72"/>
      <c r="I148" s="72"/>
    </row>
    <row r="149" spans="1:9" ht="15" customHeight="1" x14ac:dyDescent="0.2">
      <c r="A149" s="73">
        <v>139</v>
      </c>
      <c r="B149" s="73" t="s">
        <v>322</v>
      </c>
      <c r="C149" s="73" t="s">
        <v>325</v>
      </c>
      <c r="D149" s="74" t="s">
        <v>324</v>
      </c>
      <c r="E149" s="72">
        <v>200</v>
      </c>
      <c r="F149" s="72"/>
      <c r="G149" s="72"/>
      <c r="H149" s="72"/>
      <c r="I149" s="72"/>
    </row>
    <row r="150" spans="1:9" ht="15" customHeight="1" x14ac:dyDescent="0.2">
      <c r="A150" s="73">
        <v>140</v>
      </c>
      <c r="B150" s="73" t="s">
        <v>322</v>
      </c>
      <c r="C150" s="73" t="s">
        <v>326</v>
      </c>
      <c r="D150" s="74" t="s">
        <v>324</v>
      </c>
      <c r="E150" s="72">
        <v>200</v>
      </c>
      <c r="F150" s="72"/>
      <c r="G150" s="72"/>
      <c r="H150" s="72"/>
      <c r="I150" s="72"/>
    </row>
    <row r="151" spans="1:9" ht="15" customHeight="1" x14ac:dyDescent="0.2">
      <c r="A151" s="73">
        <v>141</v>
      </c>
      <c r="B151" s="73" t="s">
        <v>327</v>
      </c>
      <c r="C151" s="73" t="s">
        <v>328</v>
      </c>
      <c r="D151" s="74" t="s">
        <v>329</v>
      </c>
      <c r="E151" s="72">
        <v>600</v>
      </c>
      <c r="F151" s="72"/>
      <c r="G151" s="72"/>
      <c r="H151" s="72"/>
      <c r="I151" s="72"/>
    </row>
    <row r="152" spans="1:9" ht="15" customHeight="1" x14ac:dyDescent="0.2">
      <c r="A152" s="73">
        <v>142</v>
      </c>
      <c r="B152" s="73" t="s">
        <v>330</v>
      </c>
      <c r="C152" s="73" t="s">
        <v>331</v>
      </c>
      <c r="D152" s="74" t="s">
        <v>332</v>
      </c>
      <c r="E152" s="72">
        <v>400</v>
      </c>
      <c r="F152" s="72"/>
      <c r="G152" s="72"/>
      <c r="H152" s="72"/>
      <c r="I152" s="72"/>
    </row>
    <row r="153" spans="1:9" ht="15" customHeight="1" x14ac:dyDescent="0.2">
      <c r="A153" s="73">
        <v>143</v>
      </c>
      <c r="B153" s="73" t="s">
        <v>330</v>
      </c>
      <c r="C153" s="73" t="s">
        <v>333</v>
      </c>
      <c r="D153" s="74" t="s">
        <v>332</v>
      </c>
      <c r="E153" s="72">
        <v>400</v>
      </c>
      <c r="F153" s="72"/>
      <c r="G153" s="72"/>
      <c r="H153" s="72"/>
      <c r="I153" s="72"/>
    </row>
    <row r="154" spans="1:9" ht="15" customHeight="1" x14ac:dyDescent="0.2">
      <c r="A154" s="73">
        <v>144</v>
      </c>
      <c r="B154" s="73" t="s">
        <v>334</v>
      </c>
      <c r="C154" s="73" t="s">
        <v>335</v>
      </c>
      <c r="D154" s="74" t="s">
        <v>336</v>
      </c>
      <c r="E154" s="72">
        <v>200</v>
      </c>
      <c r="F154" s="72"/>
      <c r="G154" s="72"/>
      <c r="H154" s="72"/>
      <c r="I154" s="72"/>
    </row>
    <row r="155" spans="1:9" ht="15" customHeight="1" x14ac:dyDescent="0.2">
      <c r="A155" s="73">
        <v>145</v>
      </c>
      <c r="B155" s="73" t="s">
        <v>337</v>
      </c>
      <c r="C155" s="73" t="s">
        <v>338</v>
      </c>
      <c r="D155" s="74"/>
      <c r="E155" s="72">
        <v>400</v>
      </c>
      <c r="F155" s="72"/>
      <c r="G155" s="72"/>
      <c r="H155" s="72"/>
      <c r="I155" s="72"/>
    </row>
    <row r="156" spans="1:9" ht="15" customHeight="1" x14ac:dyDescent="0.2">
      <c r="A156" s="73">
        <v>146</v>
      </c>
      <c r="B156" s="73" t="s">
        <v>339</v>
      </c>
      <c r="C156" s="73" t="s">
        <v>340</v>
      </c>
      <c r="D156" s="74" t="s">
        <v>341</v>
      </c>
      <c r="E156" s="72">
        <v>400</v>
      </c>
      <c r="F156" s="72"/>
      <c r="G156" s="72"/>
      <c r="H156" s="72"/>
      <c r="I156" s="72"/>
    </row>
    <row r="157" spans="1:9" ht="15" customHeight="1" x14ac:dyDescent="0.2">
      <c r="A157" s="73">
        <v>147</v>
      </c>
      <c r="B157" s="73" t="s">
        <v>342</v>
      </c>
      <c r="C157" s="73" t="s">
        <v>343</v>
      </c>
      <c r="D157" s="74" t="s">
        <v>344</v>
      </c>
      <c r="E157" s="72">
        <v>600</v>
      </c>
      <c r="F157" s="72"/>
      <c r="G157" s="72"/>
      <c r="H157" s="72"/>
      <c r="I157" s="72"/>
    </row>
    <row r="158" spans="1:9" ht="15" customHeight="1" x14ac:dyDescent="0.2">
      <c r="A158" s="73">
        <v>148</v>
      </c>
      <c r="B158" s="73" t="s">
        <v>345</v>
      </c>
      <c r="C158" s="73" t="s">
        <v>308</v>
      </c>
      <c r="D158" s="74"/>
      <c r="E158" s="72">
        <v>280</v>
      </c>
      <c r="F158" s="72"/>
      <c r="G158" s="72"/>
      <c r="H158" s="72"/>
      <c r="I158" s="72"/>
    </row>
    <row r="159" spans="1:9" ht="15" customHeight="1" x14ac:dyDescent="0.2">
      <c r="A159" s="73">
        <v>149</v>
      </c>
      <c r="B159" s="73" t="s">
        <v>346</v>
      </c>
      <c r="C159" s="73" t="s">
        <v>347</v>
      </c>
      <c r="D159" s="74" t="s">
        <v>348</v>
      </c>
      <c r="E159" s="72">
        <v>600</v>
      </c>
      <c r="F159" s="72"/>
      <c r="G159" s="72"/>
      <c r="H159" s="72"/>
      <c r="I159" s="72"/>
    </row>
    <row r="160" spans="1:9" ht="15" customHeight="1" x14ac:dyDescent="0.2">
      <c r="A160" s="73">
        <v>150</v>
      </c>
      <c r="B160" s="73" t="s">
        <v>349</v>
      </c>
      <c r="C160" s="73" t="s">
        <v>350</v>
      </c>
      <c r="D160" s="74" t="s">
        <v>351</v>
      </c>
      <c r="E160" s="72">
        <v>2000</v>
      </c>
      <c r="F160" s="72"/>
      <c r="G160" s="72"/>
      <c r="H160" s="72"/>
      <c r="I160" s="72"/>
    </row>
    <row r="161" spans="1:9" ht="15" customHeight="1" x14ac:dyDescent="0.2">
      <c r="A161" s="73">
        <v>151</v>
      </c>
      <c r="B161" s="73" t="s">
        <v>352</v>
      </c>
      <c r="C161" s="73" t="s">
        <v>353</v>
      </c>
      <c r="D161" s="74" t="s">
        <v>354</v>
      </c>
      <c r="E161" s="72">
        <v>400</v>
      </c>
      <c r="F161" s="72"/>
      <c r="G161" s="72"/>
      <c r="H161" s="72"/>
      <c r="I161" s="72"/>
    </row>
    <row r="162" spans="1:9" ht="15" customHeight="1" x14ac:dyDescent="0.2">
      <c r="A162" s="73">
        <v>152</v>
      </c>
      <c r="B162" s="73" t="s">
        <v>355</v>
      </c>
      <c r="C162" s="73" t="s">
        <v>356</v>
      </c>
      <c r="D162" s="74" t="s">
        <v>357</v>
      </c>
      <c r="E162" s="72">
        <v>800</v>
      </c>
      <c r="F162" s="72"/>
      <c r="G162" s="72"/>
      <c r="H162" s="72"/>
      <c r="I162" s="72"/>
    </row>
    <row r="163" spans="1:9" ht="15" customHeight="1" x14ac:dyDescent="0.2">
      <c r="A163" s="73">
        <v>153</v>
      </c>
      <c r="B163" s="73" t="s">
        <v>358</v>
      </c>
      <c r="C163" s="73" t="s">
        <v>359</v>
      </c>
      <c r="D163" s="74"/>
      <c r="E163" s="72">
        <v>800</v>
      </c>
      <c r="F163" s="72"/>
      <c r="G163" s="72"/>
      <c r="H163" s="72"/>
      <c r="I163" s="72"/>
    </row>
    <row r="164" spans="1:9" ht="15" customHeight="1" x14ac:dyDescent="0.2">
      <c r="A164" s="73">
        <v>154</v>
      </c>
      <c r="B164" s="73" t="s">
        <v>360</v>
      </c>
      <c r="C164" s="73" t="s">
        <v>293</v>
      </c>
      <c r="D164" s="74" t="s">
        <v>361</v>
      </c>
      <c r="E164" s="72">
        <v>400</v>
      </c>
      <c r="F164" s="72"/>
      <c r="G164" s="72"/>
      <c r="H164" s="72"/>
      <c r="I164" s="72"/>
    </row>
    <row r="165" spans="1:9" ht="15" customHeight="1" x14ac:dyDescent="0.2">
      <c r="A165" s="73">
        <v>155</v>
      </c>
      <c r="B165" s="73" t="s">
        <v>362</v>
      </c>
      <c r="C165" s="73" t="s">
        <v>363</v>
      </c>
      <c r="D165" s="74" t="s">
        <v>364</v>
      </c>
      <c r="E165" s="72">
        <v>400</v>
      </c>
      <c r="F165" s="72"/>
      <c r="G165" s="72"/>
      <c r="H165" s="72"/>
      <c r="I165" s="72"/>
    </row>
    <row r="166" spans="1:9" ht="15" customHeight="1" x14ac:dyDescent="0.2">
      <c r="A166" s="73">
        <v>156</v>
      </c>
      <c r="B166" s="73" t="s">
        <v>365</v>
      </c>
      <c r="C166" s="73" t="s">
        <v>366</v>
      </c>
      <c r="D166" s="74" t="s">
        <v>367</v>
      </c>
      <c r="E166" s="72">
        <v>600</v>
      </c>
      <c r="F166" s="72"/>
      <c r="G166" s="72"/>
      <c r="H166" s="72"/>
      <c r="I166" s="72"/>
    </row>
    <row r="167" spans="1:9" ht="15" customHeight="1" x14ac:dyDescent="0.2">
      <c r="A167" s="73">
        <v>157</v>
      </c>
      <c r="B167" s="73" t="s">
        <v>368</v>
      </c>
      <c r="C167" s="73" t="s">
        <v>369</v>
      </c>
      <c r="D167" s="74" t="s">
        <v>370</v>
      </c>
      <c r="E167" s="72">
        <v>400</v>
      </c>
      <c r="F167" s="72"/>
      <c r="G167" s="72"/>
      <c r="H167" s="72"/>
      <c r="I167" s="72"/>
    </row>
    <row r="168" spans="1:9" ht="15" customHeight="1" x14ac:dyDescent="0.2">
      <c r="A168" s="73">
        <v>158</v>
      </c>
      <c r="B168" s="73" t="s">
        <v>371</v>
      </c>
      <c r="C168" s="73" t="s">
        <v>372</v>
      </c>
      <c r="D168" s="74" t="s">
        <v>373</v>
      </c>
      <c r="E168" s="72">
        <v>400</v>
      </c>
      <c r="F168" s="72"/>
      <c r="G168" s="72"/>
      <c r="H168" s="72"/>
      <c r="I168" s="72"/>
    </row>
    <row r="169" spans="1:9" ht="15" customHeight="1" x14ac:dyDescent="0.2">
      <c r="A169" s="73">
        <v>159</v>
      </c>
      <c r="B169" s="73" t="s">
        <v>374</v>
      </c>
      <c r="C169" s="73" t="s">
        <v>375</v>
      </c>
      <c r="D169" s="74" t="s">
        <v>376</v>
      </c>
      <c r="E169" s="72">
        <v>400</v>
      </c>
      <c r="F169" s="72"/>
      <c r="G169" s="72"/>
      <c r="H169" s="72"/>
      <c r="I169" s="72"/>
    </row>
    <row r="170" spans="1:9" ht="15" customHeight="1" x14ac:dyDescent="0.2">
      <c r="A170" s="73">
        <v>160</v>
      </c>
      <c r="B170" s="73" t="s">
        <v>377</v>
      </c>
      <c r="C170" s="73" t="s">
        <v>378</v>
      </c>
      <c r="D170" s="74" t="s">
        <v>379</v>
      </c>
      <c r="E170" s="72">
        <v>200</v>
      </c>
      <c r="F170" s="72"/>
      <c r="G170" s="72"/>
      <c r="H170" s="72"/>
      <c r="I170" s="72"/>
    </row>
    <row r="171" spans="1:9" ht="15" customHeight="1" x14ac:dyDescent="0.2">
      <c r="A171" s="73">
        <v>161</v>
      </c>
      <c r="B171" s="73" t="s">
        <v>380</v>
      </c>
      <c r="C171" s="73" t="s">
        <v>381</v>
      </c>
      <c r="D171" s="74" t="s">
        <v>382</v>
      </c>
      <c r="E171" s="72">
        <v>400</v>
      </c>
      <c r="F171" s="72"/>
      <c r="G171" s="72"/>
      <c r="H171" s="72"/>
      <c r="I171" s="72"/>
    </row>
    <row r="172" spans="1:9" ht="15" customHeight="1" x14ac:dyDescent="0.2">
      <c r="A172" s="73">
        <v>162</v>
      </c>
      <c r="B172" s="73" t="s">
        <v>383</v>
      </c>
      <c r="C172" s="73" t="s">
        <v>384</v>
      </c>
      <c r="D172" s="74" t="s">
        <v>385</v>
      </c>
      <c r="E172" s="72">
        <v>200</v>
      </c>
      <c r="F172" s="72"/>
      <c r="G172" s="72"/>
      <c r="H172" s="72"/>
      <c r="I172" s="72"/>
    </row>
    <row r="173" spans="1:9" ht="15" customHeight="1" x14ac:dyDescent="0.2">
      <c r="A173" s="73">
        <v>163</v>
      </c>
      <c r="B173" s="73" t="s">
        <v>386</v>
      </c>
      <c r="C173" s="73" t="s">
        <v>387</v>
      </c>
      <c r="D173" s="74" t="s">
        <v>385</v>
      </c>
      <c r="E173" s="72">
        <v>200</v>
      </c>
      <c r="F173" s="72"/>
      <c r="G173" s="72"/>
      <c r="H173" s="72"/>
      <c r="I173" s="72"/>
    </row>
    <row r="174" spans="1:9" ht="15" customHeight="1" x14ac:dyDescent="0.2">
      <c r="A174" s="73">
        <v>164</v>
      </c>
      <c r="B174" s="73" t="s">
        <v>388</v>
      </c>
      <c r="C174" s="73" t="s">
        <v>389</v>
      </c>
      <c r="D174" s="74" t="s">
        <v>390</v>
      </c>
      <c r="E174" s="72">
        <v>200</v>
      </c>
      <c r="F174" s="72"/>
      <c r="G174" s="72"/>
      <c r="H174" s="72"/>
      <c r="I174" s="72"/>
    </row>
    <row r="175" spans="1:9" ht="15" customHeight="1" x14ac:dyDescent="0.2">
      <c r="A175" s="73">
        <v>165</v>
      </c>
      <c r="B175" s="73" t="s">
        <v>391</v>
      </c>
      <c r="C175" s="73" t="s">
        <v>392</v>
      </c>
      <c r="D175" s="74" t="s">
        <v>393</v>
      </c>
      <c r="E175" s="72">
        <v>200</v>
      </c>
      <c r="F175" s="72"/>
      <c r="G175" s="72"/>
      <c r="H175" s="72"/>
      <c r="I175" s="72"/>
    </row>
    <row r="176" spans="1:9" ht="15" customHeight="1" x14ac:dyDescent="0.2">
      <c r="A176" s="73">
        <v>166</v>
      </c>
      <c r="B176" s="73" t="s">
        <v>394</v>
      </c>
      <c r="C176" s="73" t="s">
        <v>395</v>
      </c>
      <c r="D176" s="74" t="s">
        <v>393</v>
      </c>
      <c r="E176" s="72">
        <v>200</v>
      </c>
      <c r="F176" s="72"/>
      <c r="G176" s="72"/>
      <c r="H176" s="72"/>
      <c r="I176" s="72"/>
    </row>
    <row r="177" spans="1:9" ht="15" customHeight="1" x14ac:dyDescent="0.2">
      <c r="A177" s="73">
        <v>167</v>
      </c>
      <c r="B177" s="73" t="s">
        <v>396</v>
      </c>
      <c r="C177" s="73" t="s">
        <v>397</v>
      </c>
      <c r="D177" s="74" t="s">
        <v>398</v>
      </c>
      <c r="E177" s="72">
        <v>200</v>
      </c>
      <c r="F177" s="72"/>
      <c r="G177" s="72"/>
      <c r="H177" s="72"/>
      <c r="I177" s="72"/>
    </row>
    <row r="178" spans="1:9" ht="15" customHeight="1" x14ac:dyDescent="0.2">
      <c r="A178" s="73">
        <v>168</v>
      </c>
      <c r="B178" s="73" t="s">
        <v>396</v>
      </c>
      <c r="C178" s="73" t="s">
        <v>399</v>
      </c>
      <c r="D178" s="74" t="s">
        <v>398</v>
      </c>
      <c r="E178" s="72">
        <v>200</v>
      </c>
      <c r="F178" s="72"/>
      <c r="G178" s="72"/>
      <c r="H178" s="72"/>
      <c r="I178" s="72"/>
    </row>
    <row r="179" spans="1:9" ht="15" customHeight="1" x14ac:dyDescent="0.2">
      <c r="A179" s="73">
        <v>169</v>
      </c>
      <c r="B179" s="73" t="s">
        <v>400</v>
      </c>
      <c r="C179" s="73" t="s">
        <v>401</v>
      </c>
      <c r="D179" s="74" t="s">
        <v>402</v>
      </c>
      <c r="E179" s="72">
        <v>600</v>
      </c>
      <c r="F179" s="72"/>
      <c r="G179" s="72"/>
      <c r="H179" s="72"/>
      <c r="I179" s="72"/>
    </row>
    <row r="180" spans="1:9" ht="15" customHeight="1" x14ac:dyDescent="0.2">
      <c r="A180" s="73">
        <v>170</v>
      </c>
      <c r="B180" s="73" t="s">
        <v>400</v>
      </c>
      <c r="C180" s="73" t="s">
        <v>403</v>
      </c>
      <c r="D180" s="74" t="s">
        <v>402</v>
      </c>
      <c r="E180" s="72">
        <v>600</v>
      </c>
      <c r="F180" s="72"/>
      <c r="G180" s="72"/>
      <c r="H180" s="72"/>
      <c r="I180" s="72"/>
    </row>
    <row r="181" spans="1:9" ht="15" customHeight="1" x14ac:dyDescent="0.2">
      <c r="A181" s="73">
        <v>171</v>
      </c>
      <c r="B181" s="73" t="s">
        <v>404</v>
      </c>
      <c r="C181" s="73" t="s">
        <v>321</v>
      </c>
      <c r="D181" s="74" t="s">
        <v>405</v>
      </c>
      <c r="E181" s="72">
        <v>600</v>
      </c>
      <c r="F181" s="72"/>
      <c r="G181" s="72"/>
      <c r="H181" s="72"/>
      <c r="I181" s="72"/>
    </row>
    <row r="182" spans="1:9" ht="15" customHeight="1" x14ac:dyDescent="0.2">
      <c r="A182" s="73">
        <v>172</v>
      </c>
      <c r="B182" s="73" t="s">
        <v>404</v>
      </c>
      <c r="C182" s="73" t="s">
        <v>406</v>
      </c>
      <c r="D182" s="74" t="s">
        <v>405</v>
      </c>
      <c r="E182" s="72">
        <v>600</v>
      </c>
      <c r="F182" s="72"/>
      <c r="G182" s="72"/>
      <c r="H182" s="72"/>
      <c r="I182" s="72"/>
    </row>
    <row r="183" spans="1:9" ht="15" customHeight="1" x14ac:dyDescent="0.2">
      <c r="A183" s="73">
        <v>173</v>
      </c>
      <c r="B183" s="73" t="s">
        <v>407</v>
      </c>
      <c r="C183" s="73" t="s">
        <v>305</v>
      </c>
      <c r="D183" s="74" t="s">
        <v>408</v>
      </c>
      <c r="E183" s="72">
        <v>600</v>
      </c>
      <c r="F183" s="72"/>
      <c r="G183" s="72"/>
      <c r="H183" s="72"/>
      <c r="I183" s="72"/>
    </row>
    <row r="184" spans="1:9" ht="15" customHeight="1" x14ac:dyDescent="0.2">
      <c r="A184" s="73">
        <v>174</v>
      </c>
      <c r="B184" s="73" t="s">
        <v>407</v>
      </c>
      <c r="C184" s="73" t="s">
        <v>321</v>
      </c>
      <c r="D184" s="74" t="s">
        <v>408</v>
      </c>
      <c r="E184" s="72">
        <v>600</v>
      </c>
      <c r="F184" s="72"/>
      <c r="G184" s="72"/>
      <c r="H184" s="72"/>
      <c r="I184" s="72"/>
    </row>
    <row r="185" spans="1:9" ht="15" customHeight="1" x14ac:dyDescent="0.2">
      <c r="A185" s="73">
        <v>175</v>
      </c>
      <c r="B185" s="73" t="s">
        <v>409</v>
      </c>
      <c r="C185" s="73" t="s">
        <v>410</v>
      </c>
      <c r="D185" s="74" t="s">
        <v>411</v>
      </c>
      <c r="E185" s="72">
        <v>200</v>
      </c>
      <c r="F185" s="72"/>
      <c r="G185" s="72"/>
      <c r="H185" s="72"/>
      <c r="I185" s="72"/>
    </row>
    <row r="186" spans="1:9" ht="15" customHeight="1" x14ac:dyDescent="0.2">
      <c r="A186" s="73">
        <v>176</v>
      </c>
      <c r="B186" s="73" t="s">
        <v>412</v>
      </c>
      <c r="C186" s="73" t="s">
        <v>35</v>
      </c>
      <c r="D186" s="74" t="s">
        <v>413</v>
      </c>
      <c r="E186" s="72">
        <v>1000</v>
      </c>
      <c r="F186" s="72"/>
      <c r="G186" s="72"/>
      <c r="H186" s="72"/>
      <c r="I186" s="72"/>
    </row>
    <row r="187" spans="1:9" ht="15" customHeight="1" x14ac:dyDescent="0.2">
      <c r="A187" s="73">
        <v>177</v>
      </c>
      <c r="B187" s="73" t="s">
        <v>414</v>
      </c>
      <c r="C187" s="73" t="s">
        <v>415</v>
      </c>
      <c r="D187" s="74" t="s">
        <v>413</v>
      </c>
      <c r="E187" s="72">
        <v>6000</v>
      </c>
      <c r="F187" s="72"/>
      <c r="G187" s="72"/>
      <c r="H187" s="72"/>
      <c r="I187" s="72"/>
    </row>
    <row r="188" spans="1:9" ht="15" customHeight="1" x14ac:dyDescent="0.2">
      <c r="A188" s="73">
        <v>178</v>
      </c>
      <c r="B188" s="73" t="s">
        <v>416</v>
      </c>
      <c r="C188" s="73" t="s">
        <v>417</v>
      </c>
      <c r="D188" s="74" t="s">
        <v>418</v>
      </c>
      <c r="E188" s="72">
        <v>2000</v>
      </c>
      <c r="F188" s="72"/>
      <c r="G188" s="72"/>
      <c r="H188" s="72"/>
      <c r="I188" s="72"/>
    </row>
    <row r="189" spans="1:9" ht="15" customHeight="1" x14ac:dyDescent="0.2">
      <c r="A189" s="73">
        <v>179</v>
      </c>
      <c r="B189" s="73" t="s">
        <v>419</v>
      </c>
      <c r="C189" s="73" t="s">
        <v>420</v>
      </c>
      <c r="D189" s="74" t="s">
        <v>418</v>
      </c>
      <c r="E189" s="72">
        <v>2000</v>
      </c>
      <c r="F189" s="72"/>
      <c r="G189" s="72"/>
      <c r="H189" s="72"/>
      <c r="I189" s="72"/>
    </row>
    <row r="190" spans="1:9" ht="15" customHeight="1" x14ac:dyDescent="0.2">
      <c r="A190" s="73">
        <v>180</v>
      </c>
      <c r="B190" s="73" t="s">
        <v>421</v>
      </c>
      <c r="C190" s="73" t="s">
        <v>422</v>
      </c>
      <c r="D190" s="74" t="s">
        <v>423</v>
      </c>
      <c r="E190" s="72">
        <v>1600</v>
      </c>
      <c r="F190" s="72"/>
      <c r="G190" s="72"/>
      <c r="H190" s="72"/>
      <c r="I190" s="72"/>
    </row>
    <row r="191" spans="1:9" ht="15" customHeight="1" x14ac:dyDescent="0.2">
      <c r="A191" s="73">
        <v>181</v>
      </c>
      <c r="B191" s="73" t="s">
        <v>424</v>
      </c>
      <c r="C191" s="73" t="s">
        <v>425</v>
      </c>
      <c r="D191" s="74" t="s">
        <v>423</v>
      </c>
      <c r="E191" s="72">
        <v>1600</v>
      </c>
      <c r="F191" s="72"/>
      <c r="G191" s="72"/>
      <c r="H191" s="72"/>
      <c r="I191" s="72"/>
    </row>
    <row r="192" spans="1:9" ht="15" customHeight="1" x14ac:dyDescent="0.2">
      <c r="A192" s="73">
        <v>182</v>
      </c>
      <c r="B192" s="73" t="s">
        <v>424</v>
      </c>
      <c r="C192" s="73" t="s">
        <v>426</v>
      </c>
      <c r="D192" s="74" t="s">
        <v>423</v>
      </c>
      <c r="E192" s="72">
        <v>1200</v>
      </c>
      <c r="F192" s="72"/>
      <c r="G192" s="72"/>
      <c r="H192" s="72"/>
      <c r="I192" s="72"/>
    </row>
    <row r="193" spans="1:9" ht="15" customHeight="1" x14ac:dyDescent="0.2">
      <c r="A193" s="73">
        <v>183</v>
      </c>
      <c r="B193" s="73" t="s">
        <v>427</v>
      </c>
      <c r="C193" s="73" t="s">
        <v>428</v>
      </c>
      <c r="D193" s="74" t="s">
        <v>429</v>
      </c>
      <c r="E193" s="72">
        <v>200</v>
      </c>
      <c r="F193" s="72"/>
      <c r="G193" s="72"/>
      <c r="H193" s="72"/>
      <c r="I193" s="72"/>
    </row>
    <row r="194" spans="1:9" ht="15" customHeight="1" x14ac:dyDescent="0.2">
      <c r="A194" s="73">
        <v>184</v>
      </c>
      <c r="B194" s="70" t="s">
        <v>430</v>
      </c>
      <c r="C194" s="70" t="s">
        <v>431</v>
      </c>
      <c r="D194" s="76" t="s">
        <v>432</v>
      </c>
      <c r="E194" s="72">
        <v>1200</v>
      </c>
      <c r="F194" s="72"/>
      <c r="G194" s="72"/>
      <c r="H194" s="72"/>
      <c r="I194" s="72"/>
    </row>
    <row r="195" spans="1:9" ht="48" x14ac:dyDescent="0.2">
      <c r="A195" s="68" t="s">
        <v>1009</v>
      </c>
      <c r="B195" s="68" t="s">
        <v>433</v>
      </c>
      <c r="C195" s="68" t="s">
        <v>3</v>
      </c>
      <c r="D195" s="68" t="s">
        <v>4</v>
      </c>
      <c r="E195" s="65" t="s">
        <v>1013</v>
      </c>
      <c r="F195" s="91" t="s">
        <v>1014</v>
      </c>
      <c r="G195" s="92" t="s">
        <v>1015</v>
      </c>
      <c r="H195" s="68" t="s">
        <v>1017</v>
      </c>
      <c r="I195" s="68" t="s">
        <v>1016</v>
      </c>
    </row>
    <row r="196" spans="1:9" ht="15" customHeight="1" x14ac:dyDescent="0.2">
      <c r="A196" s="70">
        <v>185</v>
      </c>
      <c r="B196" s="70" t="s">
        <v>434</v>
      </c>
      <c r="C196" s="70" t="s">
        <v>435</v>
      </c>
      <c r="D196" s="76" t="s">
        <v>436</v>
      </c>
      <c r="E196" s="72">
        <v>40</v>
      </c>
      <c r="F196" s="72"/>
      <c r="G196" s="72"/>
      <c r="H196" s="72"/>
      <c r="I196" s="72"/>
    </row>
    <row r="197" spans="1:9" ht="15" customHeight="1" x14ac:dyDescent="0.2">
      <c r="A197" s="73">
        <v>186</v>
      </c>
      <c r="B197" s="73" t="s">
        <v>437</v>
      </c>
      <c r="C197" s="73" t="s">
        <v>293</v>
      </c>
      <c r="D197" s="74" t="s">
        <v>438</v>
      </c>
      <c r="E197" s="72">
        <v>600</v>
      </c>
      <c r="F197" s="72"/>
      <c r="G197" s="72"/>
      <c r="H197" s="72"/>
      <c r="I197" s="72"/>
    </row>
    <row r="198" spans="1:9" ht="15" customHeight="1" x14ac:dyDescent="0.2">
      <c r="A198" s="70">
        <v>187</v>
      </c>
      <c r="B198" s="73" t="s">
        <v>439</v>
      </c>
      <c r="C198" s="73" t="s">
        <v>440</v>
      </c>
      <c r="D198" s="74" t="s">
        <v>438</v>
      </c>
      <c r="E198" s="72">
        <v>10000</v>
      </c>
      <c r="F198" s="72"/>
      <c r="G198" s="72"/>
      <c r="H198" s="72"/>
      <c r="I198" s="72"/>
    </row>
    <row r="199" spans="1:9" ht="15" customHeight="1" x14ac:dyDescent="0.2">
      <c r="A199" s="73">
        <v>188</v>
      </c>
      <c r="B199" s="73" t="s">
        <v>441</v>
      </c>
      <c r="C199" s="73" t="s">
        <v>442</v>
      </c>
      <c r="D199" s="74" t="s">
        <v>443</v>
      </c>
      <c r="E199" s="72">
        <v>10</v>
      </c>
      <c r="F199" s="72"/>
      <c r="G199" s="72"/>
      <c r="H199" s="72"/>
      <c r="I199" s="72"/>
    </row>
    <row r="200" spans="1:9" ht="15" customHeight="1" x14ac:dyDescent="0.2">
      <c r="A200" s="70">
        <v>189</v>
      </c>
      <c r="B200" s="73" t="s">
        <v>444</v>
      </c>
      <c r="C200" s="73" t="s">
        <v>445</v>
      </c>
      <c r="D200" s="74" t="s">
        <v>446</v>
      </c>
      <c r="E200" s="72">
        <v>6000</v>
      </c>
      <c r="F200" s="72"/>
      <c r="G200" s="72"/>
      <c r="H200" s="72"/>
      <c r="I200" s="72"/>
    </row>
    <row r="201" spans="1:9" ht="15" customHeight="1" x14ac:dyDescent="0.2">
      <c r="A201" s="73">
        <v>190</v>
      </c>
      <c r="B201" s="73" t="s">
        <v>447</v>
      </c>
      <c r="C201" s="73" t="s">
        <v>448</v>
      </c>
      <c r="D201" s="74"/>
      <c r="E201" s="72">
        <v>600</v>
      </c>
      <c r="F201" s="72"/>
      <c r="G201" s="72"/>
      <c r="H201" s="72"/>
      <c r="I201" s="72"/>
    </row>
    <row r="202" spans="1:9" ht="15" customHeight="1" x14ac:dyDescent="0.2">
      <c r="A202" s="70">
        <v>191</v>
      </c>
      <c r="B202" s="73" t="s">
        <v>449</v>
      </c>
      <c r="C202" s="73" t="s">
        <v>450</v>
      </c>
      <c r="D202" s="74" t="s">
        <v>451</v>
      </c>
      <c r="E202" s="72">
        <v>1000</v>
      </c>
      <c r="F202" s="72"/>
      <c r="G202" s="72"/>
      <c r="H202" s="72"/>
      <c r="I202" s="72"/>
    </row>
    <row r="203" spans="1:9" ht="15" customHeight="1" x14ac:dyDescent="0.2">
      <c r="A203" s="73">
        <v>192</v>
      </c>
      <c r="B203" s="73" t="s">
        <v>452</v>
      </c>
      <c r="C203" s="73" t="s">
        <v>453</v>
      </c>
      <c r="D203" s="74" t="s">
        <v>454</v>
      </c>
      <c r="E203" s="72">
        <v>600</v>
      </c>
      <c r="F203" s="72"/>
      <c r="G203" s="72"/>
      <c r="H203" s="72"/>
      <c r="I203" s="72"/>
    </row>
    <row r="204" spans="1:9" ht="15" customHeight="1" x14ac:dyDescent="0.2">
      <c r="A204" s="70">
        <v>193</v>
      </c>
      <c r="B204" s="73" t="s">
        <v>455</v>
      </c>
      <c r="C204" s="73" t="s">
        <v>295</v>
      </c>
      <c r="D204" s="74"/>
      <c r="E204" s="72">
        <v>2400</v>
      </c>
      <c r="F204" s="72"/>
      <c r="G204" s="72"/>
      <c r="H204" s="72"/>
      <c r="I204" s="72"/>
    </row>
    <row r="205" spans="1:9" ht="15" customHeight="1" x14ac:dyDescent="0.2">
      <c r="A205" s="73">
        <v>194</v>
      </c>
      <c r="B205" s="70" t="s">
        <v>456</v>
      </c>
      <c r="C205" s="70" t="s">
        <v>457</v>
      </c>
      <c r="D205" s="76"/>
      <c r="E205" s="72">
        <v>400</v>
      </c>
      <c r="F205" s="72"/>
      <c r="G205" s="72"/>
      <c r="H205" s="72"/>
      <c r="I205" s="72"/>
    </row>
    <row r="206" spans="1:9" ht="15" customHeight="1" x14ac:dyDescent="0.2">
      <c r="A206" s="70">
        <v>195</v>
      </c>
      <c r="B206" s="70" t="s">
        <v>456</v>
      </c>
      <c r="C206" s="70" t="s">
        <v>458</v>
      </c>
      <c r="D206" s="76"/>
      <c r="E206" s="72">
        <v>400</v>
      </c>
      <c r="F206" s="72"/>
      <c r="G206" s="72"/>
      <c r="H206" s="72"/>
      <c r="I206" s="72"/>
    </row>
    <row r="207" spans="1:9" ht="15" customHeight="1" x14ac:dyDescent="0.2">
      <c r="A207" s="73">
        <v>196</v>
      </c>
      <c r="B207" s="70" t="s">
        <v>459</v>
      </c>
      <c r="C207" s="70" t="s">
        <v>460</v>
      </c>
      <c r="D207" s="76"/>
      <c r="E207" s="72">
        <v>30000</v>
      </c>
      <c r="F207" s="72"/>
      <c r="G207" s="72"/>
      <c r="H207" s="72"/>
      <c r="I207" s="72"/>
    </row>
    <row r="208" spans="1:9" ht="15" customHeight="1" x14ac:dyDescent="0.2">
      <c r="A208" s="70">
        <v>197</v>
      </c>
      <c r="B208" s="70" t="s">
        <v>459</v>
      </c>
      <c r="C208" s="70" t="s">
        <v>461</v>
      </c>
      <c r="D208" s="76"/>
      <c r="E208" s="72">
        <v>100</v>
      </c>
      <c r="F208" s="72"/>
      <c r="G208" s="72"/>
      <c r="H208" s="72"/>
      <c r="I208" s="72"/>
    </row>
    <row r="209" spans="1:9" ht="15" customHeight="1" x14ac:dyDescent="0.2">
      <c r="A209" s="73">
        <v>198</v>
      </c>
      <c r="B209" s="73" t="s">
        <v>462</v>
      </c>
      <c r="C209" s="73" t="s">
        <v>463</v>
      </c>
      <c r="D209" s="74" t="s">
        <v>464</v>
      </c>
      <c r="E209" s="72">
        <v>1000</v>
      </c>
      <c r="F209" s="72"/>
      <c r="G209" s="72"/>
      <c r="H209" s="72"/>
      <c r="I209" s="72"/>
    </row>
    <row r="210" spans="1:9" ht="15" customHeight="1" x14ac:dyDescent="0.2">
      <c r="A210" s="70">
        <v>199</v>
      </c>
      <c r="B210" s="73" t="s">
        <v>459</v>
      </c>
      <c r="C210" s="73" t="s">
        <v>465</v>
      </c>
      <c r="D210" s="74"/>
      <c r="E210" s="72">
        <v>100</v>
      </c>
      <c r="F210" s="72"/>
      <c r="G210" s="72"/>
      <c r="H210" s="72"/>
      <c r="I210" s="72"/>
    </row>
    <row r="211" spans="1:9" ht="15" customHeight="1" x14ac:dyDescent="0.2">
      <c r="A211" s="73">
        <v>200</v>
      </c>
      <c r="B211" s="73" t="s">
        <v>459</v>
      </c>
      <c r="C211" s="73" t="s">
        <v>466</v>
      </c>
      <c r="D211" s="74"/>
      <c r="E211" s="72">
        <v>100</v>
      </c>
      <c r="F211" s="72"/>
      <c r="G211" s="72"/>
      <c r="H211" s="72"/>
      <c r="I211" s="72"/>
    </row>
    <row r="212" spans="1:9" ht="15" customHeight="1" x14ac:dyDescent="0.2">
      <c r="A212" s="70">
        <v>201</v>
      </c>
      <c r="B212" s="73" t="s">
        <v>459</v>
      </c>
      <c r="C212" s="73" t="s">
        <v>467</v>
      </c>
      <c r="D212" s="74"/>
      <c r="E212" s="72">
        <v>60</v>
      </c>
      <c r="F212" s="72"/>
      <c r="G212" s="72"/>
      <c r="H212" s="72"/>
      <c r="I212" s="72"/>
    </row>
    <row r="213" spans="1:9" ht="15" customHeight="1" x14ac:dyDescent="0.2">
      <c r="A213" s="73">
        <v>202</v>
      </c>
      <c r="B213" s="73" t="s">
        <v>468</v>
      </c>
      <c r="C213" s="73" t="s">
        <v>469</v>
      </c>
      <c r="D213" s="74"/>
      <c r="E213" s="72">
        <v>6000</v>
      </c>
      <c r="F213" s="72"/>
      <c r="G213" s="72"/>
      <c r="H213" s="72"/>
      <c r="I213" s="72"/>
    </row>
    <row r="214" spans="1:9" ht="15" customHeight="1" x14ac:dyDescent="0.2">
      <c r="A214" s="70">
        <v>203</v>
      </c>
      <c r="B214" s="73" t="s">
        <v>470</v>
      </c>
      <c r="C214" s="73" t="s">
        <v>471</v>
      </c>
      <c r="D214" s="74" t="s">
        <v>472</v>
      </c>
      <c r="E214" s="72">
        <v>6000</v>
      </c>
      <c r="F214" s="72"/>
      <c r="G214" s="72"/>
      <c r="H214" s="72"/>
      <c r="I214" s="72"/>
    </row>
    <row r="215" spans="1:9" ht="15" customHeight="1" x14ac:dyDescent="0.2">
      <c r="A215" s="73">
        <v>204</v>
      </c>
      <c r="B215" s="73" t="s">
        <v>473</v>
      </c>
      <c r="C215" s="73" t="s">
        <v>474</v>
      </c>
      <c r="D215" s="74"/>
      <c r="E215" s="72">
        <v>1000</v>
      </c>
      <c r="F215" s="72"/>
      <c r="G215" s="72"/>
      <c r="H215" s="72"/>
      <c r="I215" s="72"/>
    </row>
    <row r="216" spans="1:9" ht="15" customHeight="1" x14ac:dyDescent="0.2">
      <c r="A216" s="70">
        <v>205</v>
      </c>
      <c r="B216" s="73" t="s">
        <v>473</v>
      </c>
      <c r="C216" s="73" t="s">
        <v>475</v>
      </c>
      <c r="D216" s="74"/>
      <c r="E216" s="72">
        <v>1400</v>
      </c>
      <c r="F216" s="72"/>
      <c r="G216" s="72"/>
      <c r="H216" s="72"/>
      <c r="I216" s="72"/>
    </row>
    <row r="217" spans="1:9" ht="15" customHeight="1" x14ac:dyDescent="0.2">
      <c r="A217" s="73">
        <v>206</v>
      </c>
      <c r="B217" s="73" t="s">
        <v>476</v>
      </c>
      <c r="C217" s="73" t="s">
        <v>477</v>
      </c>
      <c r="D217" s="74" t="s">
        <v>478</v>
      </c>
      <c r="E217" s="72">
        <v>600</v>
      </c>
      <c r="F217" s="72"/>
      <c r="G217" s="72"/>
      <c r="H217" s="72"/>
      <c r="I217" s="72"/>
    </row>
    <row r="218" spans="1:9" ht="15" customHeight="1" x14ac:dyDescent="0.2">
      <c r="A218" s="70">
        <v>207</v>
      </c>
      <c r="B218" s="73" t="s">
        <v>479</v>
      </c>
      <c r="C218" s="73" t="s">
        <v>480</v>
      </c>
      <c r="D218" s="74" t="s">
        <v>478</v>
      </c>
      <c r="E218" s="72">
        <v>1000</v>
      </c>
      <c r="F218" s="72"/>
      <c r="G218" s="72"/>
      <c r="H218" s="72"/>
      <c r="I218" s="72"/>
    </row>
    <row r="219" spans="1:9" ht="15" customHeight="1" x14ac:dyDescent="0.2">
      <c r="A219" s="73">
        <v>208</v>
      </c>
      <c r="B219" s="73" t="s">
        <v>481</v>
      </c>
      <c r="C219" s="73" t="s">
        <v>482</v>
      </c>
      <c r="D219" s="74" t="s">
        <v>483</v>
      </c>
      <c r="E219" s="72">
        <v>600</v>
      </c>
      <c r="F219" s="72"/>
      <c r="G219" s="72"/>
      <c r="H219" s="72"/>
      <c r="I219" s="72"/>
    </row>
    <row r="220" spans="1:9" ht="48" x14ac:dyDescent="0.2">
      <c r="A220" s="68" t="s">
        <v>1009</v>
      </c>
      <c r="B220" s="68" t="s">
        <v>484</v>
      </c>
      <c r="C220" s="68" t="s">
        <v>3</v>
      </c>
      <c r="D220" s="68" t="s">
        <v>4</v>
      </c>
      <c r="E220" s="65" t="s">
        <v>1013</v>
      </c>
      <c r="F220" s="91" t="s">
        <v>1014</v>
      </c>
      <c r="G220" s="92" t="s">
        <v>1015</v>
      </c>
      <c r="H220" s="68" t="s">
        <v>1017</v>
      </c>
      <c r="I220" s="68" t="s">
        <v>1016</v>
      </c>
    </row>
    <row r="221" spans="1:9" ht="15" customHeight="1" x14ac:dyDescent="0.2">
      <c r="A221" s="73">
        <v>209</v>
      </c>
      <c r="B221" s="73" t="s">
        <v>485</v>
      </c>
      <c r="C221" s="73" t="s">
        <v>486</v>
      </c>
      <c r="D221" s="74"/>
      <c r="E221" s="72">
        <v>10</v>
      </c>
      <c r="F221" s="72"/>
      <c r="G221" s="72"/>
      <c r="H221" s="72"/>
      <c r="I221" s="72"/>
    </row>
    <row r="222" spans="1:9" ht="15" customHeight="1" x14ac:dyDescent="0.2">
      <c r="A222" s="73">
        <v>210</v>
      </c>
      <c r="B222" s="73" t="s">
        <v>487</v>
      </c>
      <c r="C222" s="73" t="s">
        <v>488</v>
      </c>
      <c r="D222" s="74" t="s">
        <v>489</v>
      </c>
      <c r="E222" s="72">
        <v>20</v>
      </c>
      <c r="F222" s="72"/>
      <c r="G222" s="72"/>
      <c r="H222" s="72"/>
      <c r="I222" s="72"/>
    </row>
    <row r="223" spans="1:9" ht="15" customHeight="1" x14ac:dyDescent="0.2">
      <c r="A223" s="73">
        <v>211</v>
      </c>
      <c r="B223" s="73" t="s">
        <v>490</v>
      </c>
      <c r="C223" s="73" t="s">
        <v>37</v>
      </c>
      <c r="D223" s="74" t="s">
        <v>489</v>
      </c>
      <c r="E223" s="72">
        <v>400</v>
      </c>
      <c r="F223" s="72"/>
      <c r="G223" s="72"/>
      <c r="H223" s="72"/>
      <c r="I223" s="72"/>
    </row>
    <row r="224" spans="1:9" ht="15" customHeight="1" x14ac:dyDescent="0.2">
      <c r="A224" s="73">
        <v>212</v>
      </c>
      <c r="B224" s="73" t="s">
        <v>487</v>
      </c>
      <c r="C224" s="73" t="s">
        <v>491</v>
      </c>
      <c r="D224" s="74" t="s">
        <v>489</v>
      </c>
      <c r="E224" s="72">
        <v>200</v>
      </c>
      <c r="F224" s="72"/>
      <c r="G224" s="72"/>
      <c r="H224" s="72"/>
      <c r="I224" s="72"/>
    </row>
    <row r="225" spans="1:9" ht="15" customHeight="1" x14ac:dyDescent="0.2">
      <c r="A225" s="73">
        <v>213</v>
      </c>
      <c r="B225" s="73" t="s">
        <v>492</v>
      </c>
      <c r="C225" s="73" t="s">
        <v>493</v>
      </c>
      <c r="D225" s="74" t="s">
        <v>489</v>
      </c>
      <c r="E225" s="72">
        <v>2000</v>
      </c>
      <c r="F225" s="72"/>
      <c r="G225" s="72"/>
      <c r="H225" s="72"/>
      <c r="I225" s="72"/>
    </row>
    <row r="226" spans="1:9" ht="15" customHeight="1" x14ac:dyDescent="0.2">
      <c r="A226" s="73">
        <v>214</v>
      </c>
      <c r="B226" s="70" t="s">
        <v>485</v>
      </c>
      <c r="C226" s="70" t="s">
        <v>494</v>
      </c>
      <c r="D226" s="76"/>
      <c r="E226" s="72">
        <v>200</v>
      </c>
      <c r="F226" s="72"/>
      <c r="G226" s="72"/>
      <c r="H226" s="72"/>
      <c r="I226" s="72"/>
    </row>
    <row r="227" spans="1:9" ht="48" x14ac:dyDescent="0.2">
      <c r="A227" s="68" t="s">
        <v>1009</v>
      </c>
      <c r="B227" s="68" t="s">
        <v>495</v>
      </c>
      <c r="C227" s="68" t="s">
        <v>3</v>
      </c>
      <c r="D227" s="68" t="s">
        <v>4</v>
      </c>
      <c r="E227" s="65" t="s">
        <v>1013</v>
      </c>
      <c r="F227" s="91" t="s">
        <v>1014</v>
      </c>
      <c r="G227" s="92" t="s">
        <v>1015</v>
      </c>
      <c r="H227" s="68" t="s">
        <v>1017</v>
      </c>
      <c r="I227" s="68" t="s">
        <v>1016</v>
      </c>
    </row>
    <row r="228" spans="1:9" ht="15" customHeight="1" x14ac:dyDescent="0.2">
      <c r="A228" s="73">
        <v>215</v>
      </c>
      <c r="B228" s="73" t="s">
        <v>496</v>
      </c>
      <c r="C228" s="73" t="s">
        <v>497</v>
      </c>
      <c r="D228" s="74" t="s">
        <v>498</v>
      </c>
      <c r="E228" s="72">
        <v>20</v>
      </c>
      <c r="F228" s="72"/>
      <c r="G228" s="72"/>
      <c r="H228" s="72"/>
      <c r="I228" s="72"/>
    </row>
    <row r="229" spans="1:9" ht="15" customHeight="1" x14ac:dyDescent="0.2">
      <c r="A229" s="73">
        <v>216</v>
      </c>
      <c r="B229" s="73" t="s">
        <v>499</v>
      </c>
      <c r="C229" s="73" t="s">
        <v>500</v>
      </c>
      <c r="D229" s="74" t="s">
        <v>498</v>
      </c>
      <c r="E229" s="72">
        <v>20</v>
      </c>
      <c r="F229" s="72"/>
      <c r="G229" s="72"/>
      <c r="H229" s="72"/>
      <c r="I229" s="72"/>
    </row>
    <row r="230" spans="1:9" ht="15" customHeight="1" x14ac:dyDescent="0.2">
      <c r="A230" s="73">
        <v>217</v>
      </c>
      <c r="B230" s="73" t="s">
        <v>501</v>
      </c>
      <c r="C230" s="73" t="s">
        <v>502</v>
      </c>
      <c r="D230" s="74" t="s">
        <v>503</v>
      </c>
      <c r="E230" s="72">
        <v>20</v>
      </c>
      <c r="F230" s="72"/>
      <c r="G230" s="72"/>
      <c r="H230" s="72"/>
      <c r="I230" s="72"/>
    </row>
    <row r="231" spans="1:9" ht="15" customHeight="1" x14ac:dyDescent="0.2">
      <c r="A231" s="73">
        <v>218</v>
      </c>
      <c r="B231" s="73" t="s">
        <v>504</v>
      </c>
      <c r="C231" s="73" t="s">
        <v>505</v>
      </c>
      <c r="D231" s="74" t="s">
        <v>506</v>
      </c>
      <c r="E231" s="72">
        <v>20</v>
      </c>
      <c r="F231" s="72"/>
      <c r="G231" s="72"/>
      <c r="H231" s="72"/>
      <c r="I231" s="72"/>
    </row>
    <row r="232" spans="1:9" ht="15" customHeight="1" x14ac:dyDescent="0.2">
      <c r="A232" s="73">
        <v>219</v>
      </c>
      <c r="B232" s="73" t="s">
        <v>507</v>
      </c>
      <c r="C232" s="73" t="s">
        <v>508</v>
      </c>
      <c r="D232" s="74" t="s">
        <v>509</v>
      </c>
      <c r="E232" s="72">
        <v>600</v>
      </c>
      <c r="F232" s="72"/>
      <c r="G232" s="72"/>
      <c r="H232" s="72"/>
      <c r="I232" s="72"/>
    </row>
    <row r="233" spans="1:9" ht="15" customHeight="1" x14ac:dyDescent="0.2">
      <c r="A233" s="73">
        <v>220</v>
      </c>
      <c r="B233" s="73" t="s">
        <v>510</v>
      </c>
      <c r="C233" s="73" t="s">
        <v>511</v>
      </c>
      <c r="D233" s="74" t="s">
        <v>512</v>
      </c>
      <c r="E233" s="72">
        <v>120</v>
      </c>
      <c r="F233" s="72"/>
      <c r="G233" s="72"/>
      <c r="H233" s="72"/>
      <c r="I233" s="72"/>
    </row>
    <row r="234" spans="1:9" ht="15" customHeight="1" x14ac:dyDescent="0.2">
      <c r="A234" s="73">
        <v>221</v>
      </c>
      <c r="B234" s="73" t="s">
        <v>513</v>
      </c>
      <c r="C234" s="73" t="s">
        <v>514</v>
      </c>
      <c r="D234" s="74" t="s">
        <v>512</v>
      </c>
      <c r="E234" s="72">
        <v>120</v>
      </c>
      <c r="F234" s="72"/>
      <c r="G234" s="72"/>
      <c r="H234" s="72"/>
      <c r="I234" s="72"/>
    </row>
    <row r="235" spans="1:9" ht="48" x14ac:dyDescent="0.2">
      <c r="A235" s="68" t="s">
        <v>1009</v>
      </c>
      <c r="B235" s="68" t="s">
        <v>515</v>
      </c>
      <c r="C235" s="68" t="s">
        <v>3</v>
      </c>
      <c r="D235" s="68" t="s">
        <v>4</v>
      </c>
      <c r="E235" s="65" t="s">
        <v>1013</v>
      </c>
      <c r="F235" s="91" t="s">
        <v>1014</v>
      </c>
      <c r="G235" s="92" t="s">
        <v>1015</v>
      </c>
      <c r="H235" s="68" t="s">
        <v>1017</v>
      </c>
      <c r="I235" s="68" t="s">
        <v>1016</v>
      </c>
    </row>
    <row r="236" spans="1:9" ht="15" customHeight="1" x14ac:dyDescent="0.2">
      <c r="A236" s="73">
        <v>222</v>
      </c>
      <c r="B236" s="73" t="s">
        <v>516</v>
      </c>
      <c r="C236" s="73" t="s">
        <v>517</v>
      </c>
      <c r="D236" s="74" t="s">
        <v>518</v>
      </c>
      <c r="E236" s="72">
        <v>6000</v>
      </c>
      <c r="F236" s="72"/>
      <c r="G236" s="72"/>
      <c r="H236" s="72"/>
      <c r="I236" s="72"/>
    </row>
    <row r="237" spans="1:9" ht="15" customHeight="1" x14ac:dyDescent="0.2">
      <c r="A237" s="73">
        <v>223</v>
      </c>
      <c r="B237" s="73" t="s">
        <v>519</v>
      </c>
      <c r="C237" s="73" t="s">
        <v>520</v>
      </c>
      <c r="D237" s="74" t="s">
        <v>521</v>
      </c>
      <c r="E237" s="72">
        <v>16000</v>
      </c>
      <c r="F237" s="72"/>
      <c r="G237" s="72"/>
      <c r="H237" s="72"/>
      <c r="I237" s="72"/>
    </row>
    <row r="238" spans="1:9" ht="15" customHeight="1" x14ac:dyDescent="0.2">
      <c r="A238" s="73">
        <v>224</v>
      </c>
      <c r="B238" s="73" t="s">
        <v>519</v>
      </c>
      <c r="C238" s="73" t="s">
        <v>522</v>
      </c>
      <c r="D238" s="74" t="s">
        <v>521</v>
      </c>
      <c r="E238" s="72">
        <v>6000</v>
      </c>
      <c r="F238" s="72"/>
      <c r="G238" s="72"/>
      <c r="H238" s="72"/>
      <c r="I238" s="72"/>
    </row>
    <row r="239" spans="1:9" ht="15" customHeight="1" x14ac:dyDescent="0.2">
      <c r="A239" s="73">
        <v>225</v>
      </c>
      <c r="B239" s="73" t="s">
        <v>519</v>
      </c>
      <c r="C239" s="73" t="s">
        <v>523</v>
      </c>
      <c r="D239" s="74" t="s">
        <v>521</v>
      </c>
      <c r="E239" s="72">
        <v>8000</v>
      </c>
      <c r="F239" s="72"/>
      <c r="G239" s="72"/>
      <c r="H239" s="72"/>
      <c r="I239" s="72"/>
    </row>
    <row r="240" spans="1:9" ht="15" customHeight="1" x14ac:dyDescent="0.2">
      <c r="A240" s="73">
        <v>226</v>
      </c>
      <c r="B240" s="73" t="s">
        <v>519</v>
      </c>
      <c r="C240" s="73" t="s">
        <v>524</v>
      </c>
      <c r="D240" s="74" t="s">
        <v>521</v>
      </c>
      <c r="E240" s="72">
        <v>1000</v>
      </c>
      <c r="F240" s="72"/>
      <c r="G240" s="72"/>
      <c r="H240" s="72"/>
      <c r="I240" s="72"/>
    </row>
    <row r="241" spans="1:9" ht="15" customHeight="1" x14ac:dyDescent="0.2">
      <c r="A241" s="73">
        <v>227</v>
      </c>
      <c r="B241" s="73" t="s">
        <v>519</v>
      </c>
      <c r="C241" s="73" t="s">
        <v>525</v>
      </c>
      <c r="D241" s="74" t="s">
        <v>521</v>
      </c>
      <c r="E241" s="72">
        <v>100</v>
      </c>
      <c r="F241" s="72"/>
      <c r="G241" s="72"/>
      <c r="H241" s="72"/>
      <c r="I241" s="72"/>
    </row>
    <row r="242" spans="1:9" ht="15" customHeight="1" x14ac:dyDescent="0.2">
      <c r="A242" s="73">
        <v>228</v>
      </c>
      <c r="B242" s="73" t="s">
        <v>519</v>
      </c>
      <c r="C242" s="73" t="s">
        <v>399</v>
      </c>
      <c r="D242" s="74" t="s">
        <v>521</v>
      </c>
      <c r="E242" s="72">
        <v>3000</v>
      </c>
      <c r="F242" s="72"/>
      <c r="G242" s="72"/>
      <c r="H242" s="72"/>
      <c r="I242" s="72"/>
    </row>
    <row r="243" spans="1:9" ht="15" customHeight="1" x14ac:dyDescent="0.2">
      <c r="A243" s="73">
        <v>229</v>
      </c>
      <c r="B243" s="70" t="s">
        <v>526</v>
      </c>
      <c r="C243" s="70" t="s">
        <v>527</v>
      </c>
      <c r="D243" s="76"/>
      <c r="E243" s="72">
        <v>100</v>
      </c>
      <c r="F243" s="72"/>
      <c r="G243" s="72"/>
      <c r="H243" s="72"/>
      <c r="I243" s="72"/>
    </row>
    <row r="244" spans="1:9" ht="48" x14ac:dyDescent="0.2">
      <c r="A244" s="68" t="s">
        <v>1009</v>
      </c>
      <c r="B244" s="68" t="s">
        <v>528</v>
      </c>
      <c r="C244" s="68" t="s">
        <v>3</v>
      </c>
      <c r="D244" s="68" t="s">
        <v>4</v>
      </c>
      <c r="E244" s="65" t="s">
        <v>1013</v>
      </c>
      <c r="F244" s="91" t="s">
        <v>1014</v>
      </c>
      <c r="G244" s="92" t="s">
        <v>1015</v>
      </c>
      <c r="H244" s="68" t="s">
        <v>1017</v>
      </c>
      <c r="I244" s="68" t="s">
        <v>1016</v>
      </c>
    </row>
    <row r="245" spans="1:9" ht="15" customHeight="1" x14ac:dyDescent="0.2">
      <c r="A245" s="73">
        <v>230</v>
      </c>
      <c r="B245" s="73" t="s">
        <v>529</v>
      </c>
      <c r="C245" s="73" t="s">
        <v>530</v>
      </c>
      <c r="D245" s="74" t="s">
        <v>531</v>
      </c>
      <c r="E245" s="72">
        <v>1000</v>
      </c>
      <c r="F245" s="72"/>
      <c r="G245" s="72"/>
      <c r="H245" s="72"/>
      <c r="I245" s="72"/>
    </row>
    <row r="246" spans="1:9" ht="15" customHeight="1" x14ac:dyDescent="0.2">
      <c r="A246" s="73">
        <v>231</v>
      </c>
      <c r="B246" s="73" t="s">
        <v>532</v>
      </c>
      <c r="C246" s="73" t="s">
        <v>533</v>
      </c>
      <c r="D246" s="74" t="s">
        <v>531</v>
      </c>
      <c r="E246" s="72">
        <v>200</v>
      </c>
      <c r="F246" s="72"/>
      <c r="G246" s="72"/>
      <c r="H246" s="72"/>
      <c r="I246" s="72"/>
    </row>
    <row r="247" spans="1:9" ht="15" customHeight="1" x14ac:dyDescent="0.2">
      <c r="A247" s="73">
        <v>232</v>
      </c>
      <c r="B247" s="73" t="s">
        <v>534</v>
      </c>
      <c r="C247" s="73" t="s">
        <v>302</v>
      </c>
      <c r="D247" s="74" t="s">
        <v>535</v>
      </c>
      <c r="E247" s="72">
        <v>1200</v>
      </c>
      <c r="F247" s="72"/>
      <c r="G247" s="72"/>
      <c r="H247" s="72"/>
      <c r="I247" s="72"/>
    </row>
    <row r="248" spans="1:9" ht="15" customHeight="1" x14ac:dyDescent="0.2">
      <c r="A248" s="73">
        <v>233</v>
      </c>
      <c r="B248" s="73" t="s">
        <v>534</v>
      </c>
      <c r="C248" s="73" t="s">
        <v>305</v>
      </c>
      <c r="D248" s="74" t="s">
        <v>535</v>
      </c>
      <c r="E248" s="72">
        <v>4000</v>
      </c>
      <c r="F248" s="72"/>
      <c r="G248" s="72"/>
      <c r="H248" s="72"/>
      <c r="I248" s="72"/>
    </row>
    <row r="249" spans="1:9" ht="15" customHeight="1" x14ac:dyDescent="0.2">
      <c r="A249" s="73">
        <v>234</v>
      </c>
      <c r="B249" s="73" t="s">
        <v>534</v>
      </c>
      <c r="C249" s="73" t="s">
        <v>536</v>
      </c>
      <c r="D249" s="74" t="s">
        <v>535</v>
      </c>
      <c r="E249" s="72">
        <v>2000</v>
      </c>
      <c r="F249" s="72"/>
      <c r="G249" s="72"/>
      <c r="H249" s="72"/>
      <c r="I249" s="72"/>
    </row>
    <row r="250" spans="1:9" ht="15" customHeight="1" x14ac:dyDescent="0.2">
      <c r="A250" s="73">
        <v>235</v>
      </c>
      <c r="B250" s="70" t="s">
        <v>537</v>
      </c>
      <c r="C250" s="70" t="s">
        <v>538</v>
      </c>
      <c r="D250" s="76"/>
      <c r="E250" s="72">
        <v>2000</v>
      </c>
      <c r="F250" s="72"/>
      <c r="G250" s="72"/>
      <c r="H250" s="72"/>
      <c r="I250" s="72"/>
    </row>
    <row r="251" spans="1:9" ht="15" customHeight="1" x14ac:dyDescent="0.2">
      <c r="A251" s="73">
        <v>236</v>
      </c>
      <c r="B251" s="70" t="s">
        <v>537</v>
      </c>
      <c r="C251" s="70" t="s">
        <v>539</v>
      </c>
      <c r="D251" s="76"/>
      <c r="E251" s="72">
        <v>2800</v>
      </c>
      <c r="F251" s="72"/>
      <c r="G251" s="72"/>
      <c r="H251" s="72"/>
      <c r="I251" s="72"/>
    </row>
    <row r="252" spans="1:9" ht="15" customHeight="1" x14ac:dyDescent="0.2">
      <c r="A252" s="73">
        <v>237</v>
      </c>
      <c r="B252" s="73" t="s">
        <v>540</v>
      </c>
      <c r="C252" s="73" t="s">
        <v>541</v>
      </c>
      <c r="D252" s="74" t="s">
        <v>542</v>
      </c>
      <c r="E252" s="72">
        <v>1200</v>
      </c>
      <c r="F252" s="72"/>
      <c r="G252" s="72"/>
      <c r="H252" s="72"/>
      <c r="I252" s="72"/>
    </row>
    <row r="253" spans="1:9" ht="15" customHeight="1" x14ac:dyDescent="0.2">
      <c r="A253" s="73">
        <v>238</v>
      </c>
      <c r="B253" s="73" t="s">
        <v>540</v>
      </c>
      <c r="C253" s="73" t="s">
        <v>543</v>
      </c>
      <c r="D253" s="74" t="s">
        <v>542</v>
      </c>
      <c r="E253" s="72">
        <v>1200</v>
      </c>
      <c r="F253" s="72"/>
      <c r="G253" s="72"/>
      <c r="H253" s="72"/>
      <c r="I253" s="72"/>
    </row>
    <row r="254" spans="1:9" ht="15" customHeight="1" x14ac:dyDescent="0.2">
      <c r="A254" s="73">
        <v>239</v>
      </c>
      <c r="B254" s="73" t="s">
        <v>544</v>
      </c>
      <c r="C254" s="73" t="s">
        <v>545</v>
      </c>
      <c r="D254" s="74" t="s">
        <v>542</v>
      </c>
      <c r="E254" s="72">
        <v>1200</v>
      </c>
      <c r="F254" s="72"/>
      <c r="G254" s="72"/>
      <c r="H254" s="72"/>
      <c r="I254" s="72"/>
    </row>
    <row r="255" spans="1:9" ht="15" customHeight="1" x14ac:dyDescent="0.2">
      <c r="A255" s="73">
        <v>240</v>
      </c>
      <c r="B255" s="73" t="s">
        <v>544</v>
      </c>
      <c r="C255" s="73" t="s">
        <v>546</v>
      </c>
      <c r="D255" s="74" t="s">
        <v>542</v>
      </c>
      <c r="E255" s="72">
        <v>4000</v>
      </c>
      <c r="F255" s="72"/>
      <c r="G255" s="72"/>
      <c r="H255" s="72"/>
      <c r="I255" s="72"/>
    </row>
    <row r="256" spans="1:9" ht="15" customHeight="1" x14ac:dyDescent="0.2">
      <c r="A256" s="73">
        <v>241</v>
      </c>
      <c r="B256" s="73" t="s">
        <v>540</v>
      </c>
      <c r="C256" s="73" t="s">
        <v>547</v>
      </c>
      <c r="D256" s="74" t="s">
        <v>542</v>
      </c>
      <c r="E256" s="72">
        <v>6000</v>
      </c>
      <c r="F256" s="72"/>
      <c r="G256" s="72"/>
      <c r="H256" s="72"/>
      <c r="I256" s="72"/>
    </row>
    <row r="257" spans="1:9" ht="15" customHeight="1" x14ac:dyDescent="0.2">
      <c r="A257" s="73">
        <v>242</v>
      </c>
      <c r="B257" s="73" t="s">
        <v>548</v>
      </c>
      <c r="C257" s="73" t="s">
        <v>549</v>
      </c>
      <c r="D257" s="74" t="s">
        <v>550</v>
      </c>
      <c r="E257" s="72">
        <v>4000</v>
      </c>
      <c r="F257" s="72"/>
      <c r="G257" s="72"/>
      <c r="H257" s="72"/>
      <c r="I257" s="72"/>
    </row>
    <row r="258" spans="1:9" ht="15" customHeight="1" x14ac:dyDescent="0.2">
      <c r="A258" s="73">
        <v>243</v>
      </c>
      <c r="B258" s="73" t="s">
        <v>551</v>
      </c>
      <c r="C258" s="73" t="s">
        <v>552</v>
      </c>
      <c r="D258" s="74" t="s">
        <v>550</v>
      </c>
      <c r="E258" s="72">
        <v>2000</v>
      </c>
      <c r="F258" s="72"/>
      <c r="G258" s="72"/>
      <c r="H258" s="72"/>
      <c r="I258" s="72"/>
    </row>
    <row r="259" spans="1:9" ht="15" customHeight="1" x14ac:dyDescent="0.2">
      <c r="A259" s="73">
        <v>244</v>
      </c>
      <c r="B259" s="73" t="s">
        <v>553</v>
      </c>
      <c r="C259" s="73" t="s">
        <v>554</v>
      </c>
      <c r="D259" s="74" t="s">
        <v>555</v>
      </c>
      <c r="E259" s="72">
        <v>2400</v>
      </c>
      <c r="F259" s="72"/>
      <c r="G259" s="72"/>
      <c r="H259" s="72"/>
      <c r="I259" s="72"/>
    </row>
    <row r="260" spans="1:9" ht="15" customHeight="1" x14ac:dyDescent="0.2">
      <c r="A260" s="73">
        <v>245</v>
      </c>
      <c r="B260" s="73" t="s">
        <v>553</v>
      </c>
      <c r="C260" s="73" t="s">
        <v>556</v>
      </c>
      <c r="D260" s="74" t="s">
        <v>555</v>
      </c>
      <c r="E260" s="72">
        <v>2000</v>
      </c>
      <c r="F260" s="72"/>
      <c r="G260" s="72"/>
      <c r="H260" s="72"/>
      <c r="I260" s="72"/>
    </row>
    <row r="261" spans="1:9" ht="15" customHeight="1" x14ac:dyDescent="0.2">
      <c r="A261" s="73">
        <v>246</v>
      </c>
      <c r="B261" s="73" t="s">
        <v>557</v>
      </c>
      <c r="C261" s="73" t="s">
        <v>558</v>
      </c>
      <c r="D261" s="74" t="s">
        <v>559</v>
      </c>
      <c r="E261" s="72">
        <v>400</v>
      </c>
      <c r="F261" s="72"/>
      <c r="G261" s="72"/>
      <c r="H261" s="72"/>
      <c r="I261" s="72"/>
    </row>
    <row r="262" spans="1:9" ht="15" customHeight="1" x14ac:dyDescent="0.2">
      <c r="A262" s="73">
        <v>247</v>
      </c>
      <c r="B262" s="73" t="s">
        <v>560</v>
      </c>
      <c r="C262" s="73" t="s">
        <v>561</v>
      </c>
      <c r="D262" s="74" t="s">
        <v>562</v>
      </c>
      <c r="E262" s="72">
        <v>200</v>
      </c>
      <c r="F262" s="72"/>
      <c r="G262" s="72"/>
      <c r="H262" s="72"/>
      <c r="I262" s="72"/>
    </row>
    <row r="263" spans="1:9" ht="15" customHeight="1" x14ac:dyDescent="0.2">
      <c r="A263" s="73">
        <v>248</v>
      </c>
      <c r="B263" s="73" t="s">
        <v>563</v>
      </c>
      <c r="C263" s="73" t="s">
        <v>564</v>
      </c>
      <c r="D263" s="74" t="s">
        <v>562</v>
      </c>
      <c r="E263" s="72">
        <v>200</v>
      </c>
      <c r="F263" s="72"/>
      <c r="G263" s="72"/>
      <c r="H263" s="72"/>
      <c r="I263" s="72"/>
    </row>
    <row r="264" spans="1:9" ht="15" customHeight="1" x14ac:dyDescent="0.2">
      <c r="A264" s="73">
        <v>249</v>
      </c>
      <c r="B264" s="73" t="s">
        <v>565</v>
      </c>
      <c r="C264" s="73" t="s">
        <v>566</v>
      </c>
      <c r="D264" s="74"/>
      <c r="E264" s="72">
        <v>100</v>
      </c>
      <c r="F264" s="72"/>
      <c r="G264" s="72"/>
      <c r="H264" s="72"/>
      <c r="I264" s="72"/>
    </row>
    <row r="265" spans="1:9" ht="15" customHeight="1" x14ac:dyDescent="0.2">
      <c r="A265" s="73">
        <v>250</v>
      </c>
      <c r="B265" s="73" t="s">
        <v>565</v>
      </c>
      <c r="C265" s="73" t="s">
        <v>567</v>
      </c>
      <c r="D265" s="74"/>
      <c r="E265" s="72">
        <v>100</v>
      </c>
      <c r="F265" s="72"/>
      <c r="G265" s="72"/>
      <c r="H265" s="72"/>
      <c r="I265" s="72"/>
    </row>
    <row r="266" spans="1:9" ht="15" customHeight="1" x14ac:dyDescent="0.2">
      <c r="A266" s="73">
        <v>251</v>
      </c>
      <c r="B266" s="73" t="s">
        <v>568</v>
      </c>
      <c r="C266" s="73" t="s">
        <v>569</v>
      </c>
      <c r="D266" s="74" t="s">
        <v>570</v>
      </c>
      <c r="E266" s="72">
        <v>100</v>
      </c>
      <c r="F266" s="72"/>
      <c r="G266" s="72"/>
      <c r="H266" s="72"/>
      <c r="I266" s="72"/>
    </row>
    <row r="267" spans="1:9" ht="15" customHeight="1" x14ac:dyDescent="0.2">
      <c r="A267" s="73">
        <v>252</v>
      </c>
      <c r="B267" s="73" t="s">
        <v>571</v>
      </c>
      <c r="C267" s="73" t="s">
        <v>572</v>
      </c>
      <c r="D267" s="74" t="s">
        <v>570</v>
      </c>
      <c r="E267" s="72">
        <v>100</v>
      </c>
      <c r="F267" s="72"/>
      <c r="G267" s="72"/>
      <c r="H267" s="72"/>
      <c r="I267" s="72"/>
    </row>
    <row r="268" spans="1:9" ht="15" customHeight="1" x14ac:dyDescent="0.2">
      <c r="A268" s="73">
        <v>253</v>
      </c>
      <c r="B268" s="73" t="s">
        <v>568</v>
      </c>
      <c r="C268" s="73" t="s">
        <v>220</v>
      </c>
      <c r="D268" s="74" t="s">
        <v>570</v>
      </c>
      <c r="E268" s="72">
        <v>200</v>
      </c>
      <c r="F268" s="72"/>
      <c r="G268" s="72"/>
      <c r="H268" s="72"/>
      <c r="I268" s="72"/>
    </row>
    <row r="269" spans="1:9" ht="15" customHeight="1" x14ac:dyDescent="0.2">
      <c r="A269" s="73">
        <v>254</v>
      </c>
      <c r="B269" s="73" t="s">
        <v>573</v>
      </c>
      <c r="C269" s="73" t="s">
        <v>574</v>
      </c>
      <c r="D269" s="74" t="s">
        <v>570</v>
      </c>
      <c r="E269" s="72">
        <v>100</v>
      </c>
      <c r="F269" s="72"/>
      <c r="G269" s="72"/>
      <c r="H269" s="72"/>
      <c r="I269" s="72"/>
    </row>
    <row r="270" spans="1:9" ht="15" customHeight="1" x14ac:dyDescent="0.2">
      <c r="A270" s="73">
        <v>255</v>
      </c>
      <c r="B270" s="70" t="s">
        <v>575</v>
      </c>
      <c r="C270" s="70" t="s">
        <v>576</v>
      </c>
      <c r="D270" s="76"/>
      <c r="E270" s="72">
        <v>1200</v>
      </c>
      <c r="F270" s="72"/>
      <c r="G270" s="72"/>
      <c r="H270" s="72"/>
      <c r="I270" s="72"/>
    </row>
    <row r="271" spans="1:9" ht="15" customHeight="1" x14ac:dyDescent="0.2">
      <c r="A271" s="73">
        <v>256</v>
      </c>
      <c r="B271" s="70" t="s">
        <v>575</v>
      </c>
      <c r="C271" s="70" t="s">
        <v>577</v>
      </c>
      <c r="D271" s="76"/>
      <c r="E271" s="72">
        <v>2000</v>
      </c>
      <c r="F271" s="72"/>
      <c r="G271" s="72"/>
      <c r="H271" s="72"/>
      <c r="I271" s="72"/>
    </row>
    <row r="272" spans="1:9" ht="15" customHeight="1" x14ac:dyDescent="0.2">
      <c r="A272" s="73">
        <v>257</v>
      </c>
      <c r="B272" s="73" t="s">
        <v>578</v>
      </c>
      <c r="C272" s="73" t="s">
        <v>577</v>
      </c>
      <c r="D272" s="74"/>
      <c r="E272" s="72">
        <v>2000</v>
      </c>
      <c r="F272" s="72"/>
      <c r="G272" s="72"/>
      <c r="H272" s="72"/>
      <c r="I272" s="72"/>
    </row>
    <row r="273" spans="1:9" ht="15" customHeight="1" x14ac:dyDescent="0.2">
      <c r="A273" s="73">
        <v>258</v>
      </c>
      <c r="B273" s="70" t="s">
        <v>578</v>
      </c>
      <c r="C273" s="70" t="s">
        <v>579</v>
      </c>
      <c r="D273" s="76"/>
      <c r="E273" s="72">
        <v>1000</v>
      </c>
      <c r="F273" s="72"/>
      <c r="G273" s="72"/>
      <c r="H273" s="72"/>
      <c r="I273" s="72"/>
    </row>
    <row r="274" spans="1:9" ht="15" customHeight="1" x14ac:dyDescent="0.2">
      <c r="A274" s="73">
        <v>259</v>
      </c>
      <c r="B274" s="70" t="s">
        <v>580</v>
      </c>
      <c r="C274" s="70" t="s">
        <v>581</v>
      </c>
      <c r="D274" s="76"/>
      <c r="E274" s="72">
        <v>1000</v>
      </c>
      <c r="F274" s="72"/>
      <c r="G274" s="72"/>
      <c r="H274" s="72"/>
      <c r="I274" s="72"/>
    </row>
    <row r="275" spans="1:9" ht="15" customHeight="1" x14ac:dyDescent="0.2">
      <c r="A275" s="73">
        <v>260</v>
      </c>
      <c r="B275" s="70" t="s">
        <v>580</v>
      </c>
      <c r="C275" s="70" t="s">
        <v>582</v>
      </c>
      <c r="D275" s="79"/>
      <c r="E275" s="72">
        <v>1000</v>
      </c>
      <c r="F275" s="72"/>
      <c r="G275" s="72"/>
      <c r="H275" s="72"/>
      <c r="I275" s="72"/>
    </row>
    <row r="276" spans="1:9" ht="15" customHeight="1" x14ac:dyDescent="0.2">
      <c r="A276" s="73">
        <v>261</v>
      </c>
      <c r="B276" s="73" t="s">
        <v>583</v>
      </c>
      <c r="C276" s="73" t="s">
        <v>32</v>
      </c>
      <c r="D276" s="74" t="s">
        <v>584</v>
      </c>
      <c r="E276" s="72">
        <v>2400</v>
      </c>
      <c r="F276" s="72"/>
      <c r="G276" s="72"/>
      <c r="H276" s="72"/>
      <c r="I276" s="72"/>
    </row>
    <row r="277" spans="1:9" ht="15" customHeight="1" x14ac:dyDescent="0.2">
      <c r="A277" s="73">
        <v>262</v>
      </c>
      <c r="B277" s="73" t="s">
        <v>585</v>
      </c>
      <c r="C277" s="73" t="s">
        <v>100</v>
      </c>
      <c r="D277" s="74"/>
      <c r="E277" s="72">
        <v>1200</v>
      </c>
      <c r="F277" s="72"/>
      <c r="G277" s="72"/>
      <c r="H277" s="72"/>
      <c r="I277" s="72"/>
    </row>
    <row r="278" spans="1:9" ht="15" customHeight="1" x14ac:dyDescent="0.2">
      <c r="A278" s="73">
        <v>263</v>
      </c>
      <c r="B278" s="73" t="s">
        <v>586</v>
      </c>
      <c r="C278" s="73" t="s">
        <v>587</v>
      </c>
      <c r="D278" s="74" t="s">
        <v>588</v>
      </c>
      <c r="E278" s="72">
        <v>200</v>
      </c>
      <c r="F278" s="72"/>
      <c r="G278" s="72"/>
      <c r="H278" s="72"/>
      <c r="I278" s="72"/>
    </row>
    <row r="279" spans="1:9" ht="15" customHeight="1" x14ac:dyDescent="0.2">
      <c r="A279" s="73">
        <v>264</v>
      </c>
      <c r="B279" s="73" t="s">
        <v>589</v>
      </c>
      <c r="C279" s="73" t="s">
        <v>590</v>
      </c>
      <c r="D279" s="74" t="s">
        <v>591</v>
      </c>
      <c r="E279" s="72">
        <v>100</v>
      </c>
      <c r="F279" s="72"/>
      <c r="G279" s="72"/>
      <c r="H279" s="72"/>
      <c r="I279" s="72"/>
    </row>
    <row r="280" spans="1:9" ht="15" customHeight="1" x14ac:dyDescent="0.2">
      <c r="A280" s="73">
        <v>265</v>
      </c>
      <c r="B280" s="73" t="s">
        <v>589</v>
      </c>
      <c r="C280" s="73" t="s">
        <v>592</v>
      </c>
      <c r="D280" s="74" t="s">
        <v>591</v>
      </c>
      <c r="E280" s="72">
        <v>100</v>
      </c>
      <c r="F280" s="72"/>
      <c r="G280" s="72"/>
      <c r="H280" s="72"/>
      <c r="I280" s="72"/>
    </row>
    <row r="281" spans="1:9" ht="15" customHeight="1" x14ac:dyDescent="0.2">
      <c r="A281" s="73">
        <v>266</v>
      </c>
      <c r="B281" s="73" t="s">
        <v>593</v>
      </c>
      <c r="C281" s="73" t="s">
        <v>594</v>
      </c>
      <c r="D281" s="74" t="s">
        <v>595</v>
      </c>
      <c r="E281" s="72">
        <v>100</v>
      </c>
      <c r="F281" s="72"/>
      <c r="G281" s="72"/>
      <c r="H281" s="72"/>
      <c r="I281" s="72"/>
    </row>
    <row r="282" spans="1:9" ht="15" customHeight="1" x14ac:dyDescent="0.2">
      <c r="A282" s="73">
        <v>267</v>
      </c>
      <c r="B282" s="73" t="s">
        <v>593</v>
      </c>
      <c r="C282" s="73" t="s">
        <v>596</v>
      </c>
      <c r="D282" s="74" t="s">
        <v>595</v>
      </c>
      <c r="E282" s="72">
        <v>100</v>
      </c>
      <c r="F282" s="72"/>
      <c r="G282" s="72"/>
      <c r="H282" s="72"/>
      <c r="I282" s="72"/>
    </row>
    <row r="283" spans="1:9" ht="15" customHeight="1" x14ac:dyDescent="0.2">
      <c r="A283" s="73">
        <v>268</v>
      </c>
      <c r="B283" s="70" t="s">
        <v>597</v>
      </c>
      <c r="C283" s="70" t="s">
        <v>598</v>
      </c>
      <c r="D283" s="76" t="s">
        <v>599</v>
      </c>
      <c r="E283" s="72">
        <v>60</v>
      </c>
      <c r="F283" s="72"/>
      <c r="G283" s="72"/>
      <c r="H283" s="72"/>
      <c r="I283" s="72"/>
    </row>
    <row r="284" spans="1:9" ht="15" customHeight="1" x14ac:dyDescent="0.2">
      <c r="A284" s="73">
        <v>269</v>
      </c>
      <c r="B284" s="73" t="s">
        <v>597</v>
      </c>
      <c r="C284" s="73" t="s">
        <v>600</v>
      </c>
      <c r="D284" s="74" t="s">
        <v>599</v>
      </c>
      <c r="E284" s="72">
        <v>60</v>
      </c>
      <c r="F284" s="72"/>
      <c r="G284" s="72"/>
      <c r="H284" s="72"/>
      <c r="I284" s="72"/>
    </row>
    <row r="285" spans="1:9" ht="15" customHeight="1" x14ac:dyDescent="0.2">
      <c r="A285" s="73">
        <v>270</v>
      </c>
      <c r="B285" s="73" t="s">
        <v>601</v>
      </c>
      <c r="C285" s="73" t="s">
        <v>602</v>
      </c>
      <c r="D285" s="74"/>
      <c r="E285" s="72">
        <v>40</v>
      </c>
      <c r="F285" s="72"/>
      <c r="G285" s="72"/>
      <c r="H285" s="72"/>
      <c r="I285" s="72"/>
    </row>
    <row r="286" spans="1:9" ht="15" customHeight="1" x14ac:dyDescent="0.2">
      <c r="A286" s="73">
        <v>271</v>
      </c>
      <c r="B286" s="70" t="s">
        <v>603</v>
      </c>
      <c r="C286" s="70" t="s">
        <v>604</v>
      </c>
      <c r="D286" s="76"/>
      <c r="E286" s="72">
        <v>5000</v>
      </c>
      <c r="F286" s="72"/>
      <c r="G286" s="72"/>
      <c r="H286" s="72"/>
      <c r="I286" s="72"/>
    </row>
    <row r="287" spans="1:9" ht="15" customHeight="1" x14ac:dyDescent="0.2">
      <c r="A287" s="73">
        <v>272</v>
      </c>
      <c r="B287" s="70" t="s">
        <v>605</v>
      </c>
      <c r="C287" s="70" t="s">
        <v>102</v>
      </c>
      <c r="D287" s="76"/>
      <c r="E287" s="72">
        <v>200</v>
      </c>
      <c r="F287" s="72"/>
      <c r="G287" s="72"/>
      <c r="H287" s="72"/>
      <c r="I287" s="72"/>
    </row>
    <row r="288" spans="1:9" ht="15" customHeight="1" x14ac:dyDescent="0.2">
      <c r="A288" s="73">
        <v>273</v>
      </c>
      <c r="B288" s="70" t="s">
        <v>606</v>
      </c>
      <c r="C288" s="70" t="s">
        <v>607</v>
      </c>
      <c r="D288" s="76"/>
      <c r="E288" s="72">
        <v>200</v>
      </c>
      <c r="F288" s="72"/>
      <c r="G288" s="72"/>
      <c r="H288" s="72"/>
      <c r="I288" s="72"/>
    </row>
    <row r="289" spans="1:9" ht="15" customHeight="1" x14ac:dyDescent="0.2">
      <c r="A289" s="73">
        <v>274</v>
      </c>
      <c r="B289" s="70" t="s">
        <v>608</v>
      </c>
      <c r="C289" s="70" t="s">
        <v>609</v>
      </c>
      <c r="D289" s="76"/>
      <c r="E289" s="72">
        <v>600</v>
      </c>
      <c r="F289" s="72"/>
      <c r="G289" s="72"/>
      <c r="H289" s="72"/>
      <c r="I289" s="72"/>
    </row>
    <row r="290" spans="1:9" ht="48" x14ac:dyDescent="0.2">
      <c r="A290" s="68" t="s">
        <v>1009</v>
      </c>
      <c r="B290" s="68" t="s">
        <v>610</v>
      </c>
      <c r="C290" s="68" t="s">
        <v>3</v>
      </c>
      <c r="D290" s="68" t="s">
        <v>4</v>
      </c>
      <c r="E290" s="65" t="s">
        <v>1013</v>
      </c>
      <c r="F290" s="91" t="s">
        <v>1014</v>
      </c>
      <c r="G290" s="92" t="s">
        <v>1015</v>
      </c>
      <c r="H290" s="68" t="s">
        <v>1017</v>
      </c>
      <c r="I290" s="68" t="s">
        <v>1016</v>
      </c>
    </row>
    <row r="291" spans="1:9" ht="15" customHeight="1" x14ac:dyDescent="0.2">
      <c r="A291" s="73">
        <v>274</v>
      </c>
      <c r="B291" s="73" t="s">
        <v>611</v>
      </c>
      <c r="C291" s="73" t="s">
        <v>612</v>
      </c>
      <c r="D291" s="74" t="s">
        <v>613</v>
      </c>
      <c r="E291" s="72">
        <v>1600</v>
      </c>
      <c r="F291" s="72"/>
      <c r="G291" s="72"/>
      <c r="H291" s="72"/>
      <c r="I291" s="72"/>
    </row>
    <row r="292" spans="1:9" ht="15" customHeight="1" x14ac:dyDescent="0.2">
      <c r="A292" s="73">
        <v>275</v>
      </c>
      <c r="B292" s="73" t="s">
        <v>611</v>
      </c>
      <c r="C292" s="73" t="s">
        <v>614</v>
      </c>
      <c r="D292" s="74" t="s">
        <v>613</v>
      </c>
      <c r="E292" s="72">
        <v>400</v>
      </c>
      <c r="F292" s="72"/>
      <c r="G292" s="72"/>
      <c r="H292" s="72"/>
      <c r="I292" s="72"/>
    </row>
    <row r="293" spans="1:9" ht="48" x14ac:dyDescent="0.2">
      <c r="A293" s="68" t="s">
        <v>1009</v>
      </c>
      <c r="B293" s="68" t="s">
        <v>615</v>
      </c>
      <c r="C293" s="68" t="s">
        <v>3</v>
      </c>
      <c r="D293" s="68" t="s">
        <v>4</v>
      </c>
      <c r="E293" s="65" t="s">
        <v>1013</v>
      </c>
      <c r="F293" s="91" t="s">
        <v>1014</v>
      </c>
      <c r="G293" s="92" t="s">
        <v>1015</v>
      </c>
      <c r="H293" s="68" t="s">
        <v>1017</v>
      </c>
      <c r="I293" s="68" t="s">
        <v>1016</v>
      </c>
    </row>
    <row r="294" spans="1:9" ht="15" customHeight="1" x14ac:dyDescent="0.2">
      <c r="A294" s="73">
        <v>276</v>
      </c>
      <c r="B294" s="73" t="s">
        <v>616</v>
      </c>
      <c r="C294" s="73" t="s">
        <v>48</v>
      </c>
      <c r="D294" s="74" t="s">
        <v>617</v>
      </c>
      <c r="E294" s="72">
        <v>20</v>
      </c>
      <c r="F294" s="72"/>
      <c r="G294" s="72"/>
      <c r="H294" s="72"/>
      <c r="I294" s="72"/>
    </row>
    <row r="295" spans="1:9" ht="15" customHeight="1" x14ac:dyDescent="0.2">
      <c r="A295" s="73">
        <v>277</v>
      </c>
      <c r="B295" s="73" t="s">
        <v>618</v>
      </c>
      <c r="C295" s="73" t="s">
        <v>619</v>
      </c>
      <c r="D295" s="74"/>
      <c r="E295" s="72">
        <v>1200</v>
      </c>
      <c r="F295" s="72"/>
      <c r="G295" s="72"/>
      <c r="H295" s="72"/>
      <c r="I295" s="72"/>
    </row>
    <row r="296" spans="1:9" ht="15" customHeight="1" x14ac:dyDescent="0.2">
      <c r="A296" s="73">
        <v>278</v>
      </c>
      <c r="B296" s="73" t="s">
        <v>618</v>
      </c>
      <c r="C296" s="73" t="s">
        <v>620</v>
      </c>
      <c r="D296" s="77"/>
      <c r="E296" s="72">
        <v>200</v>
      </c>
      <c r="F296" s="72"/>
      <c r="G296" s="72"/>
      <c r="H296" s="72"/>
      <c r="I296" s="72"/>
    </row>
    <row r="297" spans="1:9" ht="15" customHeight="1" x14ac:dyDescent="0.2">
      <c r="A297" s="73">
        <v>279</v>
      </c>
      <c r="B297" s="73" t="s">
        <v>621</v>
      </c>
      <c r="C297" s="73" t="s">
        <v>622</v>
      </c>
      <c r="D297" s="74" t="s">
        <v>623</v>
      </c>
      <c r="E297" s="72">
        <v>200</v>
      </c>
      <c r="F297" s="72"/>
      <c r="G297" s="72"/>
      <c r="H297" s="72"/>
      <c r="I297" s="72"/>
    </row>
    <row r="298" spans="1:9" ht="15" customHeight="1" x14ac:dyDescent="0.2">
      <c r="A298" s="73">
        <v>280</v>
      </c>
      <c r="B298" s="73" t="s">
        <v>624</v>
      </c>
      <c r="C298" s="73" t="s">
        <v>625</v>
      </c>
      <c r="D298" s="74" t="s">
        <v>626</v>
      </c>
      <c r="E298" s="72">
        <v>100</v>
      </c>
      <c r="F298" s="72"/>
      <c r="G298" s="72"/>
      <c r="H298" s="72"/>
      <c r="I298" s="72"/>
    </row>
    <row r="299" spans="1:9" ht="15" customHeight="1" x14ac:dyDescent="0.2">
      <c r="A299" s="73">
        <v>281</v>
      </c>
      <c r="B299" s="73" t="s">
        <v>627</v>
      </c>
      <c r="C299" s="73" t="s">
        <v>628</v>
      </c>
      <c r="D299" s="74" t="s">
        <v>629</v>
      </c>
      <c r="E299" s="72">
        <v>60</v>
      </c>
      <c r="F299" s="72"/>
      <c r="G299" s="72"/>
      <c r="H299" s="72"/>
      <c r="I299" s="72"/>
    </row>
    <row r="300" spans="1:9" ht="15" customHeight="1" x14ac:dyDescent="0.2">
      <c r="A300" s="73">
        <v>282</v>
      </c>
      <c r="B300" s="73" t="s">
        <v>630</v>
      </c>
      <c r="C300" s="73" t="s">
        <v>631</v>
      </c>
      <c r="D300" s="74" t="s">
        <v>632</v>
      </c>
      <c r="E300" s="72">
        <v>100</v>
      </c>
      <c r="F300" s="72"/>
      <c r="G300" s="72"/>
      <c r="H300" s="72"/>
      <c r="I300" s="72"/>
    </row>
    <row r="301" spans="1:9" ht="15" customHeight="1" x14ac:dyDescent="0.2">
      <c r="A301" s="73">
        <v>283</v>
      </c>
      <c r="B301" s="73" t="s">
        <v>630</v>
      </c>
      <c r="C301" s="73" t="s">
        <v>633</v>
      </c>
      <c r="D301" s="74" t="s">
        <v>632</v>
      </c>
      <c r="E301" s="72">
        <v>100</v>
      </c>
      <c r="F301" s="72"/>
      <c r="G301" s="72"/>
      <c r="H301" s="72"/>
      <c r="I301" s="72"/>
    </row>
    <row r="302" spans="1:9" ht="15" customHeight="1" x14ac:dyDescent="0.2">
      <c r="A302" s="73">
        <v>284</v>
      </c>
      <c r="B302" s="73" t="s">
        <v>634</v>
      </c>
      <c r="C302" s="73" t="s">
        <v>635</v>
      </c>
      <c r="D302" s="74" t="s">
        <v>636</v>
      </c>
      <c r="E302" s="72">
        <v>12</v>
      </c>
      <c r="F302" s="72"/>
      <c r="G302" s="72"/>
      <c r="H302" s="72"/>
      <c r="I302" s="72"/>
    </row>
    <row r="303" spans="1:9" ht="15" customHeight="1" x14ac:dyDescent="0.2">
      <c r="A303" s="73">
        <v>285</v>
      </c>
      <c r="B303" s="73" t="s">
        <v>637</v>
      </c>
      <c r="C303" s="73" t="s">
        <v>638</v>
      </c>
      <c r="D303" s="74" t="s">
        <v>639</v>
      </c>
      <c r="E303" s="72">
        <v>10</v>
      </c>
      <c r="F303" s="72"/>
      <c r="G303" s="72"/>
      <c r="H303" s="72"/>
      <c r="I303" s="72"/>
    </row>
    <row r="304" spans="1:9" ht="15" customHeight="1" x14ac:dyDescent="0.2">
      <c r="A304" s="73">
        <v>286</v>
      </c>
      <c r="B304" s="73" t="s">
        <v>640</v>
      </c>
      <c r="C304" s="73" t="s">
        <v>641</v>
      </c>
      <c r="D304" s="74"/>
      <c r="E304" s="72">
        <v>20</v>
      </c>
      <c r="F304" s="72"/>
      <c r="G304" s="72"/>
      <c r="H304" s="72"/>
      <c r="I304" s="72"/>
    </row>
    <row r="305" spans="1:9" ht="15" customHeight="1" x14ac:dyDescent="0.2">
      <c r="A305" s="73">
        <v>287</v>
      </c>
      <c r="B305" s="73" t="s">
        <v>642</v>
      </c>
      <c r="C305" s="73" t="s">
        <v>643</v>
      </c>
      <c r="D305" s="74"/>
      <c r="E305" s="72">
        <v>20</v>
      </c>
      <c r="F305" s="72"/>
      <c r="G305" s="72"/>
      <c r="H305" s="72"/>
      <c r="I305" s="72"/>
    </row>
    <row r="306" spans="1:9" ht="15" customHeight="1" x14ac:dyDescent="0.2">
      <c r="A306" s="73">
        <v>288</v>
      </c>
      <c r="B306" s="70" t="s">
        <v>642</v>
      </c>
      <c r="C306" s="70" t="s">
        <v>644</v>
      </c>
      <c r="D306" s="76"/>
      <c r="E306" s="72">
        <v>20</v>
      </c>
      <c r="F306" s="72"/>
      <c r="G306" s="72"/>
      <c r="H306" s="72"/>
      <c r="I306" s="72"/>
    </row>
    <row r="307" spans="1:9" ht="48" x14ac:dyDescent="0.2">
      <c r="A307" s="68" t="s">
        <v>1009</v>
      </c>
      <c r="B307" s="68" t="s">
        <v>645</v>
      </c>
      <c r="C307" s="68" t="s">
        <v>3</v>
      </c>
      <c r="D307" s="68" t="s">
        <v>4</v>
      </c>
      <c r="E307" s="65" t="s">
        <v>1013</v>
      </c>
      <c r="F307" s="91" t="s">
        <v>1014</v>
      </c>
      <c r="G307" s="92" t="s">
        <v>1015</v>
      </c>
      <c r="H307" s="68" t="s">
        <v>1017</v>
      </c>
      <c r="I307" s="68" t="s">
        <v>1016</v>
      </c>
    </row>
    <row r="308" spans="1:9" ht="15" customHeight="1" x14ac:dyDescent="0.2">
      <c r="A308" s="73">
        <v>289</v>
      </c>
      <c r="B308" s="73" t="s">
        <v>646</v>
      </c>
      <c r="C308" s="73" t="s">
        <v>647</v>
      </c>
      <c r="D308" s="74" t="s">
        <v>648</v>
      </c>
      <c r="E308" s="72">
        <v>10</v>
      </c>
      <c r="F308" s="72"/>
      <c r="G308" s="72"/>
      <c r="H308" s="72"/>
      <c r="I308" s="72"/>
    </row>
    <row r="309" spans="1:9" ht="15" customHeight="1" x14ac:dyDescent="0.2">
      <c r="A309" s="73">
        <v>290</v>
      </c>
      <c r="B309" s="73" t="s">
        <v>649</v>
      </c>
      <c r="C309" s="73" t="s">
        <v>650</v>
      </c>
      <c r="D309" s="74" t="s">
        <v>651</v>
      </c>
      <c r="E309" s="72">
        <v>20</v>
      </c>
      <c r="F309" s="72"/>
      <c r="G309" s="72"/>
      <c r="H309" s="72"/>
      <c r="I309" s="72"/>
    </row>
    <row r="310" spans="1:9" ht="15" customHeight="1" x14ac:dyDescent="0.2">
      <c r="A310" s="73">
        <v>291</v>
      </c>
      <c r="B310" s="73" t="s">
        <v>652</v>
      </c>
      <c r="C310" s="73" t="s">
        <v>653</v>
      </c>
      <c r="D310" s="74"/>
      <c r="E310" s="72">
        <v>200</v>
      </c>
      <c r="F310" s="72"/>
      <c r="G310" s="72"/>
      <c r="H310" s="72"/>
      <c r="I310" s="72"/>
    </row>
    <row r="311" spans="1:9" ht="15" customHeight="1" x14ac:dyDescent="0.2">
      <c r="A311" s="73">
        <v>292</v>
      </c>
      <c r="B311" s="73" t="s">
        <v>652</v>
      </c>
      <c r="C311" s="73" t="s">
        <v>514</v>
      </c>
      <c r="D311" s="77"/>
      <c r="E311" s="72">
        <v>200</v>
      </c>
      <c r="F311" s="72"/>
      <c r="G311" s="72"/>
      <c r="H311" s="72"/>
      <c r="I311" s="72"/>
    </row>
    <row r="312" spans="1:9" ht="15" customHeight="1" x14ac:dyDescent="0.2">
      <c r="A312" s="73">
        <v>293</v>
      </c>
      <c r="B312" s="73" t="s">
        <v>652</v>
      </c>
      <c r="C312" s="73" t="s">
        <v>511</v>
      </c>
      <c r="D312" s="74"/>
      <c r="E312" s="72">
        <v>200</v>
      </c>
      <c r="F312" s="72"/>
      <c r="G312" s="72"/>
      <c r="H312" s="72"/>
      <c r="I312" s="72"/>
    </row>
    <row r="313" spans="1:9" ht="15" customHeight="1" x14ac:dyDescent="0.2">
      <c r="A313" s="73">
        <v>294</v>
      </c>
      <c r="B313" s="73" t="s">
        <v>654</v>
      </c>
      <c r="C313" s="73" t="s">
        <v>655</v>
      </c>
      <c r="D313" s="74"/>
      <c r="E313" s="72">
        <v>200</v>
      </c>
      <c r="F313" s="72"/>
      <c r="G313" s="72"/>
      <c r="H313" s="72"/>
      <c r="I313" s="72"/>
    </row>
    <row r="314" spans="1:9" ht="15" customHeight="1" x14ac:dyDescent="0.2">
      <c r="A314" s="73">
        <v>295</v>
      </c>
      <c r="B314" s="73" t="s">
        <v>656</v>
      </c>
      <c r="C314" s="73" t="s">
        <v>657</v>
      </c>
      <c r="D314" s="74"/>
      <c r="E314" s="72">
        <v>100</v>
      </c>
      <c r="F314" s="72"/>
      <c r="G314" s="72"/>
      <c r="H314" s="72"/>
      <c r="I314" s="72"/>
    </row>
    <row r="315" spans="1:9" ht="15" customHeight="1" x14ac:dyDescent="0.2">
      <c r="A315" s="73">
        <v>296</v>
      </c>
      <c r="B315" s="73" t="s">
        <v>658</v>
      </c>
      <c r="C315" s="73" t="s">
        <v>285</v>
      </c>
      <c r="D315" s="74"/>
      <c r="E315" s="72">
        <v>400</v>
      </c>
      <c r="F315" s="72"/>
      <c r="G315" s="72"/>
      <c r="H315" s="72"/>
      <c r="I315" s="72"/>
    </row>
    <row r="316" spans="1:9" ht="15" customHeight="1" x14ac:dyDescent="0.2">
      <c r="A316" s="73">
        <v>297</v>
      </c>
      <c r="B316" s="73" t="s">
        <v>659</v>
      </c>
      <c r="C316" s="73" t="s">
        <v>660</v>
      </c>
      <c r="D316" s="74" t="s">
        <v>661</v>
      </c>
      <c r="E316" s="72">
        <v>600</v>
      </c>
      <c r="F316" s="72"/>
      <c r="G316" s="72"/>
      <c r="H316" s="72"/>
      <c r="I316" s="72"/>
    </row>
    <row r="317" spans="1:9" ht="15" customHeight="1" x14ac:dyDescent="0.2">
      <c r="A317" s="73">
        <v>298</v>
      </c>
      <c r="B317" s="73" t="s">
        <v>662</v>
      </c>
      <c r="C317" s="73" t="s">
        <v>663</v>
      </c>
      <c r="D317" s="74" t="s">
        <v>661</v>
      </c>
      <c r="E317" s="72">
        <v>600</v>
      </c>
      <c r="F317" s="72"/>
      <c r="G317" s="72"/>
      <c r="H317" s="72"/>
      <c r="I317" s="72"/>
    </row>
    <row r="318" spans="1:9" ht="15" customHeight="1" x14ac:dyDescent="0.2">
      <c r="A318" s="73">
        <v>299</v>
      </c>
      <c r="B318" s="73" t="s">
        <v>664</v>
      </c>
      <c r="C318" s="73" t="s">
        <v>665</v>
      </c>
      <c r="D318" s="74" t="s">
        <v>661</v>
      </c>
      <c r="E318" s="72">
        <v>400</v>
      </c>
      <c r="F318" s="72"/>
      <c r="G318" s="72"/>
      <c r="H318" s="72"/>
      <c r="I318" s="72"/>
    </row>
    <row r="319" spans="1:9" ht="15" customHeight="1" x14ac:dyDescent="0.2">
      <c r="A319" s="73">
        <v>300</v>
      </c>
      <c r="B319" s="73" t="s">
        <v>666</v>
      </c>
      <c r="C319" s="73" t="s">
        <v>667</v>
      </c>
      <c r="D319" s="74"/>
      <c r="E319" s="72">
        <v>4000</v>
      </c>
      <c r="F319" s="72"/>
      <c r="G319" s="72"/>
      <c r="H319" s="72"/>
      <c r="I319" s="72"/>
    </row>
    <row r="320" spans="1:9" ht="15" customHeight="1" x14ac:dyDescent="0.2">
      <c r="A320" s="73">
        <v>301</v>
      </c>
      <c r="B320" s="73" t="s">
        <v>668</v>
      </c>
      <c r="C320" s="73" t="s">
        <v>669</v>
      </c>
      <c r="D320" s="74"/>
      <c r="E320" s="72">
        <v>1000</v>
      </c>
      <c r="F320" s="72"/>
      <c r="G320" s="72"/>
      <c r="H320" s="72"/>
      <c r="I320" s="72"/>
    </row>
    <row r="321" spans="1:9" ht="15" customHeight="1" x14ac:dyDescent="0.2">
      <c r="A321" s="73">
        <v>302</v>
      </c>
      <c r="B321" s="73" t="s">
        <v>670</v>
      </c>
      <c r="C321" s="73" t="s">
        <v>671</v>
      </c>
      <c r="D321" s="74"/>
      <c r="E321" s="72">
        <v>60</v>
      </c>
      <c r="F321" s="72"/>
      <c r="G321" s="72"/>
      <c r="H321" s="72"/>
      <c r="I321" s="72"/>
    </row>
    <row r="322" spans="1:9" ht="15" customHeight="1" x14ac:dyDescent="0.2">
      <c r="A322" s="73">
        <v>303</v>
      </c>
      <c r="B322" s="73" t="s">
        <v>670</v>
      </c>
      <c r="C322" s="73" t="s">
        <v>672</v>
      </c>
      <c r="D322" s="74"/>
      <c r="E322" s="72">
        <v>60</v>
      </c>
      <c r="F322" s="72"/>
      <c r="G322" s="72"/>
      <c r="H322" s="72"/>
      <c r="I322" s="72"/>
    </row>
    <row r="323" spans="1:9" ht="15" customHeight="1" x14ac:dyDescent="0.2">
      <c r="A323" s="73">
        <v>304</v>
      </c>
      <c r="B323" s="73" t="s">
        <v>673</v>
      </c>
      <c r="C323" s="73" t="s">
        <v>674</v>
      </c>
      <c r="D323" s="74"/>
      <c r="E323" s="72">
        <v>400</v>
      </c>
      <c r="F323" s="72"/>
      <c r="G323" s="72"/>
      <c r="H323" s="72"/>
      <c r="I323" s="72"/>
    </row>
    <row r="324" spans="1:9" ht="15" customHeight="1" x14ac:dyDescent="0.2">
      <c r="A324" s="73">
        <v>305</v>
      </c>
      <c r="B324" s="73" t="s">
        <v>673</v>
      </c>
      <c r="C324" s="73" t="s">
        <v>675</v>
      </c>
      <c r="D324" s="74"/>
      <c r="E324" s="72">
        <v>400</v>
      </c>
      <c r="F324" s="72"/>
      <c r="G324" s="72"/>
      <c r="H324" s="72"/>
      <c r="I324" s="72"/>
    </row>
    <row r="325" spans="1:9" ht="15" customHeight="1" x14ac:dyDescent="0.2">
      <c r="A325" s="73">
        <v>306</v>
      </c>
      <c r="B325" s="73" t="s">
        <v>676</v>
      </c>
      <c r="C325" s="73" t="s">
        <v>677</v>
      </c>
      <c r="D325" s="74" t="s">
        <v>678</v>
      </c>
      <c r="E325" s="72">
        <v>1200</v>
      </c>
      <c r="F325" s="72"/>
      <c r="G325" s="72"/>
      <c r="H325" s="72"/>
      <c r="I325" s="72"/>
    </row>
    <row r="326" spans="1:9" ht="15" customHeight="1" x14ac:dyDescent="0.2">
      <c r="A326" s="73">
        <v>307</v>
      </c>
      <c r="B326" s="70" t="s">
        <v>679</v>
      </c>
      <c r="C326" s="70" t="s">
        <v>295</v>
      </c>
      <c r="D326" s="76"/>
      <c r="E326" s="72">
        <v>200</v>
      </c>
      <c r="F326" s="72"/>
      <c r="G326" s="72"/>
      <c r="H326" s="72"/>
      <c r="I326" s="72"/>
    </row>
    <row r="327" spans="1:9" ht="15" customHeight="1" x14ac:dyDescent="0.2">
      <c r="A327" s="73">
        <v>308</v>
      </c>
      <c r="B327" s="73" t="s">
        <v>680</v>
      </c>
      <c r="C327" s="73" t="s">
        <v>681</v>
      </c>
      <c r="D327" s="74"/>
      <c r="E327" s="72">
        <v>400</v>
      </c>
      <c r="F327" s="72"/>
      <c r="G327" s="72"/>
      <c r="H327" s="72"/>
      <c r="I327" s="72"/>
    </row>
    <row r="328" spans="1:9" ht="15" customHeight="1" x14ac:dyDescent="0.2">
      <c r="A328" s="73">
        <v>309</v>
      </c>
      <c r="B328" s="70" t="s">
        <v>682</v>
      </c>
      <c r="C328" s="70" t="s">
        <v>683</v>
      </c>
      <c r="D328" s="76" t="s">
        <v>684</v>
      </c>
      <c r="E328" s="72">
        <v>600</v>
      </c>
      <c r="F328" s="72"/>
      <c r="G328" s="72"/>
      <c r="H328" s="72"/>
      <c r="I328" s="72"/>
    </row>
    <row r="329" spans="1:9" ht="15" customHeight="1" x14ac:dyDescent="0.2">
      <c r="A329" s="73">
        <v>310</v>
      </c>
      <c r="B329" s="70" t="s">
        <v>685</v>
      </c>
      <c r="C329" s="70" t="s">
        <v>686</v>
      </c>
      <c r="D329" s="76"/>
      <c r="E329" s="72">
        <v>200</v>
      </c>
      <c r="F329" s="72"/>
      <c r="G329" s="72"/>
      <c r="H329" s="72"/>
      <c r="I329" s="72"/>
    </row>
    <row r="330" spans="1:9" ht="15" customHeight="1" x14ac:dyDescent="0.2">
      <c r="A330" s="73">
        <v>311</v>
      </c>
      <c r="B330" s="70" t="s">
        <v>687</v>
      </c>
      <c r="C330" s="70" t="s">
        <v>688</v>
      </c>
      <c r="D330" s="76"/>
      <c r="E330" s="72">
        <v>600</v>
      </c>
      <c r="F330" s="72"/>
      <c r="G330" s="72"/>
      <c r="H330" s="72"/>
      <c r="I330" s="72"/>
    </row>
    <row r="331" spans="1:9" ht="15" customHeight="1" x14ac:dyDescent="0.2">
      <c r="A331" s="73">
        <v>312</v>
      </c>
      <c r="B331" s="70" t="s">
        <v>689</v>
      </c>
      <c r="C331" s="70" t="s">
        <v>690</v>
      </c>
      <c r="D331" s="76"/>
      <c r="E331" s="72">
        <v>60</v>
      </c>
      <c r="F331" s="72"/>
      <c r="G331" s="72"/>
      <c r="H331" s="72"/>
      <c r="I331" s="72"/>
    </row>
    <row r="332" spans="1:9" ht="48" x14ac:dyDescent="0.2">
      <c r="A332" s="68" t="s">
        <v>1009</v>
      </c>
      <c r="B332" s="68" t="s">
        <v>691</v>
      </c>
      <c r="C332" s="68" t="s">
        <v>3</v>
      </c>
      <c r="D332" s="68" t="s">
        <v>4</v>
      </c>
      <c r="E332" s="65" t="s">
        <v>1013</v>
      </c>
      <c r="F332" s="91" t="s">
        <v>1014</v>
      </c>
      <c r="G332" s="92" t="s">
        <v>1015</v>
      </c>
      <c r="H332" s="68" t="s">
        <v>1017</v>
      </c>
      <c r="I332" s="68" t="s">
        <v>1016</v>
      </c>
    </row>
    <row r="333" spans="1:9" ht="15" customHeight="1" x14ac:dyDescent="0.2">
      <c r="A333" s="73">
        <v>313</v>
      </c>
      <c r="B333" s="73" t="s">
        <v>692</v>
      </c>
      <c r="C333" s="73" t="s">
        <v>693</v>
      </c>
      <c r="D333" s="74" t="s">
        <v>694</v>
      </c>
      <c r="E333" s="72">
        <v>400</v>
      </c>
      <c r="F333" s="72"/>
      <c r="G333" s="72"/>
      <c r="H333" s="72"/>
      <c r="I333" s="72"/>
    </row>
    <row r="334" spans="1:9" ht="15" customHeight="1" x14ac:dyDescent="0.2">
      <c r="A334" s="73">
        <v>314</v>
      </c>
      <c r="B334" s="73" t="s">
        <v>695</v>
      </c>
      <c r="C334" s="73" t="s">
        <v>696</v>
      </c>
      <c r="D334" s="74" t="s">
        <v>697</v>
      </c>
      <c r="E334" s="72">
        <v>200</v>
      </c>
      <c r="F334" s="72"/>
      <c r="G334" s="72"/>
      <c r="H334" s="72"/>
      <c r="I334" s="72"/>
    </row>
    <row r="335" spans="1:9" ht="15" customHeight="1" x14ac:dyDescent="0.2">
      <c r="A335" s="73">
        <v>315</v>
      </c>
      <c r="B335" s="73" t="s">
        <v>698</v>
      </c>
      <c r="C335" s="73" t="s">
        <v>699</v>
      </c>
      <c r="D335" s="74"/>
      <c r="E335" s="72">
        <v>20</v>
      </c>
      <c r="F335" s="72"/>
      <c r="G335" s="72"/>
      <c r="H335" s="72"/>
      <c r="I335" s="72"/>
    </row>
    <row r="336" spans="1:9" ht="15" customHeight="1" x14ac:dyDescent="0.2">
      <c r="A336" s="73">
        <v>316</v>
      </c>
      <c r="B336" s="73" t="s">
        <v>700</v>
      </c>
      <c r="C336" s="73" t="s">
        <v>701</v>
      </c>
      <c r="D336" s="74" t="s">
        <v>702</v>
      </c>
      <c r="E336" s="72">
        <v>20</v>
      </c>
      <c r="F336" s="72"/>
      <c r="G336" s="72"/>
      <c r="H336" s="72"/>
      <c r="I336" s="72"/>
    </row>
    <row r="337" spans="1:9" ht="15" customHeight="1" x14ac:dyDescent="0.2">
      <c r="A337" s="73">
        <v>317</v>
      </c>
      <c r="B337" s="70" t="s">
        <v>703</v>
      </c>
      <c r="C337" s="70" t="s">
        <v>30</v>
      </c>
      <c r="D337" s="76"/>
      <c r="E337" s="72">
        <v>100</v>
      </c>
      <c r="F337" s="72"/>
      <c r="G337" s="72"/>
      <c r="H337" s="72"/>
      <c r="I337" s="72"/>
    </row>
    <row r="338" spans="1:9" ht="15" customHeight="1" x14ac:dyDescent="0.2">
      <c r="A338" s="73">
        <v>318</v>
      </c>
      <c r="B338" s="70" t="s">
        <v>704</v>
      </c>
      <c r="C338" s="70" t="s">
        <v>705</v>
      </c>
      <c r="D338" s="76"/>
      <c r="E338" s="72">
        <v>40</v>
      </c>
      <c r="F338" s="72"/>
      <c r="G338" s="72"/>
      <c r="H338" s="72"/>
      <c r="I338" s="72"/>
    </row>
    <row r="339" spans="1:9" ht="15" customHeight="1" x14ac:dyDescent="0.2">
      <c r="A339" s="73">
        <v>319</v>
      </c>
      <c r="B339" s="70" t="s">
        <v>704</v>
      </c>
      <c r="C339" s="70" t="s">
        <v>706</v>
      </c>
      <c r="D339" s="76"/>
      <c r="E339" s="72">
        <v>100</v>
      </c>
      <c r="F339" s="72"/>
      <c r="G339" s="72"/>
      <c r="H339" s="72"/>
      <c r="I339" s="72"/>
    </row>
    <row r="340" spans="1:9" ht="15" customHeight="1" x14ac:dyDescent="0.2">
      <c r="A340" s="73">
        <v>320</v>
      </c>
      <c r="B340" s="73" t="s">
        <v>707</v>
      </c>
      <c r="C340" s="73" t="s">
        <v>708</v>
      </c>
      <c r="D340" s="74"/>
      <c r="E340" s="72">
        <v>300</v>
      </c>
      <c r="F340" s="72"/>
      <c r="G340" s="72"/>
      <c r="H340" s="72"/>
      <c r="I340" s="72"/>
    </row>
    <row r="341" spans="1:9" ht="15" customHeight="1" x14ac:dyDescent="0.2">
      <c r="A341" s="73">
        <v>321</v>
      </c>
      <c r="B341" s="70" t="s">
        <v>707</v>
      </c>
      <c r="C341" s="70" t="s">
        <v>709</v>
      </c>
      <c r="D341" s="76"/>
      <c r="E341" s="72">
        <v>20</v>
      </c>
      <c r="F341" s="72"/>
      <c r="G341" s="72"/>
      <c r="H341" s="72"/>
      <c r="I341" s="72"/>
    </row>
    <row r="342" spans="1:9" ht="48" x14ac:dyDescent="0.2">
      <c r="A342" s="68" t="s">
        <v>1009</v>
      </c>
      <c r="B342" s="68" t="s">
        <v>710</v>
      </c>
      <c r="C342" s="68" t="s">
        <v>3</v>
      </c>
      <c r="D342" s="68" t="s">
        <v>4</v>
      </c>
      <c r="E342" s="65" t="s">
        <v>1013</v>
      </c>
      <c r="F342" s="91" t="s">
        <v>1014</v>
      </c>
      <c r="G342" s="92" t="s">
        <v>1015</v>
      </c>
      <c r="H342" s="68" t="s">
        <v>1017</v>
      </c>
      <c r="I342" s="68" t="s">
        <v>1016</v>
      </c>
    </row>
    <row r="343" spans="1:9" ht="15" customHeight="1" x14ac:dyDescent="0.2">
      <c r="A343" s="73">
        <v>322</v>
      </c>
      <c r="B343" s="73" t="s">
        <v>711</v>
      </c>
      <c r="C343" s="73" t="s">
        <v>712</v>
      </c>
      <c r="D343" s="74" t="s">
        <v>713</v>
      </c>
      <c r="E343" s="72">
        <v>2000</v>
      </c>
      <c r="F343" s="72"/>
      <c r="G343" s="72"/>
      <c r="H343" s="72"/>
      <c r="I343" s="72"/>
    </row>
    <row r="344" spans="1:9" ht="15" customHeight="1" x14ac:dyDescent="0.2">
      <c r="A344" s="73">
        <v>323</v>
      </c>
      <c r="B344" s="73" t="s">
        <v>714</v>
      </c>
      <c r="C344" s="73" t="s">
        <v>715</v>
      </c>
      <c r="D344" s="74"/>
      <c r="E344" s="72">
        <v>400</v>
      </c>
      <c r="F344" s="72"/>
      <c r="G344" s="72"/>
      <c r="H344" s="72"/>
      <c r="I344" s="72"/>
    </row>
    <row r="345" spans="1:9" ht="48" x14ac:dyDescent="0.2">
      <c r="A345" s="68" t="s">
        <v>1009</v>
      </c>
      <c r="B345" s="68" t="s">
        <v>716</v>
      </c>
      <c r="C345" s="68" t="s">
        <v>3</v>
      </c>
      <c r="D345" s="68" t="s">
        <v>4</v>
      </c>
      <c r="E345" s="65" t="s">
        <v>1013</v>
      </c>
      <c r="F345" s="91" t="s">
        <v>1014</v>
      </c>
      <c r="G345" s="92" t="s">
        <v>1015</v>
      </c>
      <c r="H345" s="68" t="s">
        <v>1017</v>
      </c>
      <c r="I345" s="68" t="s">
        <v>1016</v>
      </c>
    </row>
    <row r="346" spans="1:9" ht="15" customHeight="1" x14ac:dyDescent="0.2">
      <c r="A346" s="73">
        <v>324</v>
      </c>
      <c r="B346" s="73" t="s">
        <v>717</v>
      </c>
      <c r="C346" s="73" t="s">
        <v>718</v>
      </c>
      <c r="D346" s="74" t="s">
        <v>719</v>
      </c>
      <c r="E346" s="72">
        <v>400</v>
      </c>
      <c r="F346" s="72"/>
      <c r="G346" s="72"/>
      <c r="H346" s="72"/>
      <c r="I346" s="72"/>
    </row>
    <row r="347" spans="1:9" ht="15" customHeight="1" x14ac:dyDescent="0.2">
      <c r="A347" s="73">
        <v>325</v>
      </c>
      <c r="B347" s="73" t="s">
        <v>720</v>
      </c>
      <c r="C347" s="73" t="s">
        <v>718</v>
      </c>
      <c r="D347" s="74" t="s">
        <v>719</v>
      </c>
      <c r="E347" s="72">
        <v>400</v>
      </c>
      <c r="F347" s="72"/>
      <c r="G347" s="72"/>
      <c r="H347" s="72"/>
      <c r="I347" s="72"/>
    </row>
    <row r="348" spans="1:9" ht="15" customHeight="1" x14ac:dyDescent="0.2">
      <c r="A348" s="73">
        <v>326</v>
      </c>
      <c r="B348" s="73" t="s">
        <v>721</v>
      </c>
      <c r="C348" s="73" t="s">
        <v>722</v>
      </c>
      <c r="D348" s="74" t="s">
        <v>719</v>
      </c>
      <c r="E348" s="72">
        <v>2000</v>
      </c>
      <c r="F348" s="72"/>
      <c r="G348" s="72"/>
      <c r="H348" s="72"/>
      <c r="I348" s="72"/>
    </row>
    <row r="349" spans="1:9" ht="15" customHeight="1" x14ac:dyDescent="0.2">
      <c r="A349" s="73">
        <v>327</v>
      </c>
      <c r="B349" s="73" t="s">
        <v>721</v>
      </c>
      <c r="C349" s="73" t="s">
        <v>723</v>
      </c>
      <c r="D349" s="74" t="s">
        <v>719</v>
      </c>
      <c r="E349" s="72">
        <v>14000</v>
      </c>
      <c r="F349" s="72"/>
      <c r="G349" s="72"/>
      <c r="H349" s="72"/>
      <c r="I349" s="72"/>
    </row>
    <row r="350" spans="1:9" ht="15" customHeight="1" x14ac:dyDescent="0.2">
      <c r="A350" s="73">
        <v>328</v>
      </c>
      <c r="B350" s="73" t="s">
        <v>721</v>
      </c>
      <c r="C350" s="73" t="s">
        <v>724</v>
      </c>
      <c r="D350" s="74" t="s">
        <v>719</v>
      </c>
      <c r="E350" s="72">
        <v>10000</v>
      </c>
      <c r="F350" s="72"/>
      <c r="G350" s="72"/>
      <c r="H350" s="72"/>
      <c r="I350" s="72"/>
    </row>
    <row r="351" spans="1:9" ht="15" customHeight="1" x14ac:dyDescent="0.2">
      <c r="A351" s="73">
        <v>329</v>
      </c>
      <c r="B351" s="73" t="s">
        <v>721</v>
      </c>
      <c r="C351" s="73" t="s">
        <v>725</v>
      </c>
      <c r="D351" s="74" t="s">
        <v>719</v>
      </c>
      <c r="E351" s="72">
        <v>6000</v>
      </c>
      <c r="F351" s="72"/>
      <c r="G351" s="72"/>
      <c r="H351" s="72"/>
      <c r="I351" s="72"/>
    </row>
    <row r="352" spans="1:9" ht="15" customHeight="1" x14ac:dyDescent="0.2">
      <c r="A352" s="73">
        <v>330</v>
      </c>
      <c r="B352" s="73" t="s">
        <v>726</v>
      </c>
      <c r="C352" s="73" t="s">
        <v>727</v>
      </c>
      <c r="D352" s="74" t="s">
        <v>728</v>
      </c>
      <c r="E352" s="72">
        <v>12000</v>
      </c>
      <c r="F352" s="72"/>
      <c r="G352" s="72"/>
      <c r="H352" s="72"/>
      <c r="I352" s="72"/>
    </row>
    <row r="353" spans="1:9" ht="15" customHeight="1" x14ac:dyDescent="0.2">
      <c r="A353" s="73">
        <v>331</v>
      </c>
      <c r="B353" s="73" t="s">
        <v>729</v>
      </c>
      <c r="C353" s="73" t="s">
        <v>727</v>
      </c>
      <c r="D353" s="74" t="s">
        <v>728</v>
      </c>
      <c r="E353" s="72">
        <v>12000</v>
      </c>
      <c r="F353" s="72"/>
      <c r="G353" s="72"/>
      <c r="H353" s="72"/>
      <c r="I353" s="72"/>
    </row>
    <row r="354" spans="1:9" ht="15" customHeight="1" x14ac:dyDescent="0.2">
      <c r="A354" s="73">
        <v>332</v>
      </c>
      <c r="B354" s="73" t="s">
        <v>730</v>
      </c>
      <c r="C354" s="73" t="s">
        <v>731</v>
      </c>
      <c r="D354" s="77"/>
      <c r="E354" s="72">
        <v>600</v>
      </c>
      <c r="F354" s="72"/>
      <c r="G354" s="72"/>
      <c r="H354" s="72"/>
      <c r="I354" s="72"/>
    </row>
    <row r="355" spans="1:9" ht="48" x14ac:dyDescent="0.2">
      <c r="A355" s="68" t="s">
        <v>1009</v>
      </c>
      <c r="B355" s="68" t="s">
        <v>732</v>
      </c>
      <c r="C355" s="68" t="s">
        <v>3</v>
      </c>
      <c r="D355" s="68" t="s">
        <v>4</v>
      </c>
      <c r="E355" s="65" t="s">
        <v>1013</v>
      </c>
      <c r="F355" s="91" t="s">
        <v>1014</v>
      </c>
      <c r="G355" s="92" t="s">
        <v>1015</v>
      </c>
      <c r="H355" s="68" t="s">
        <v>1017</v>
      </c>
      <c r="I355" s="68" t="s">
        <v>1016</v>
      </c>
    </row>
    <row r="356" spans="1:9" ht="15" customHeight="1" x14ac:dyDescent="0.2">
      <c r="A356" s="73">
        <v>333</v>
      </c>
      <c r="B356" s="73" t="s">
        <v>733</v>
      </c>
      <c r="C356" s="73" t="s">
        <v>734</v>
      </c>
      <c r="D356" s="74" t="s">
        <v>735</v>
      </c>
      <c r="E356" s="72">
        <v>2000</v>
      </c>
      <c r="F356" s="72"/>
      <c r="G356" s="72"/>
      <c r="H356" s="72"/>
      <c r="I356" s="72"/>
    </row>
    <row r="357" spans="1:9" ht="15" customHeight="1" x14ac:dyDescent="0.2">
      <c r="A357" s="73">
        <v>334</v>
      </c>
      <c r="B357" s="73" t="s">
        <v>733</v>
      </c>
      <c r="C357" s="73" t="s">
        <v>736</v>
      </c>
      <c r="D357" s="74" t="s">
        <v>737</v>
      </c>
      <c r="E357" s="72">
        <v>1000</v>
      </c>
      <c r="F357" s="72"/>
      <c r="G357" s="72"/>
      <c r="H357" s="72"/>
      <c r="I357" s="72"/>
    </row>
    <row r="358" spans="1:9" ht="15" customHeight="1" x14ac:dyDescent="0.2">
      <c r="A358" s="73">
        <v>335</v>
      </c>
      <c r="B358" s="73" t="s">
        <v>738</v>
      </c>
      <c r="C358" s="73" t="s">
        <v>718</v>
      </c>
      <c r="D358" s="74" t="s">
        <v>739</v>
      </c>
      <c r="E358" s="72">
        <v>1000</v>
      </c>
      <c r="F358" s="72"/>
      <c r="G358" s="72"/>
      <c r="H358" s="72"/>
      <c r="I358" s="72"/>
    </row>
    <row r="359" spans="1:9" ht="15" customHeight="1" x14ac:dyDescent="0.2">
      <c r="A359" s="73">
        <v>336</v>
      </c>
      <c r="B359" s="73" t="s">
        <v>740</v>
      </c>
      <c r="C359" s="73" t="s">
        <v>741</v>
      </c>
      <c r="D359" s="74" t="s">
        <v>735</v>
      </c>
      <c r="E359" s="72">
        <v>600</v>
      </c>
      <c r="F359" s="72"/>
      <c r="G359" s="72"/>
      <c r="H359" s="72"/>
      <c r="I359" s="72"/>
    </row>
    <row r="360" spans="1:9" ht="48" x14ac:dyDescent="0.2">
      <c r="A360" s="68" t="s">
        <v>1009</v>
      </c>
      <c r="B360" s="68" t="s">
        <v>742</v>
      </c>
      <c r="C360" s="68" t="s">
        <v>3</v>
      </c>
      <c r="D360" s="68" t="s">
        <v>4</v>
      </c>
      <c r="E360" s="65" t="s">
        <v>1013</v>
      </c>
      <c r="F360" s="91" t="s">
        <v>1014</v>
      </c>
      <c r="G360" s="92" t="s">
        <v>1015</v>
      </c>
      <c r="H360" s="68" t="s">
        <v>1017</v>
      </c>
      <c r="I360" s="68" t="s">
        <v>1016</v>
      </c>
    </row>
    <row r="361" spans="1:9" ht="15" customHeight="1" x14ac:dyDescent="0.2">
      <c r="A361" s="73">
        <v>337</v>
      </c>
      <c r="B361" s="73" t="s">
        <v>743</v>
      </c>
      <c r="C361" s="73" t="s">
        <v>744</v>
      </c>
      <c r="D361" s="74" t="s">
        <v>745</v>
      </c>
      <c r="E361" s="72">
        <v>3000</v>
      </c>
      <c r="F361" s="72"/>
      <c r="G361" s="72"/>
      <c r="H361" s="72"/>
      <c r="I361" s="72"/>
    </row>
    <row r="362" spans="1:9" ht="15" customHeight="1" x14ac:dyDescent="0.2">
      <c r="A362" s="73">
        <v>338</v>
      </c>
      <c r="B362" s="73" t="s">
        <v>746</v>
      </c>
      <c r="C362" s="73" t="s">
        <v>228</v>
      </c>
      <c r="D362" s="74" t="s">
        <v>747</v>
      </c>
      <c r="E362" s="72">
        <v>400</v>
      </c>
      <c r="F362" s="72"/>
      <c r="G362" s="72"/>
      <c r="H362" s="72"/>
      <c r="I362" s="72"/>
    </row>
    <row r="363" spans="1:9" ht="15" customHeight="1" x14ac:dyDescent="0.2">
      <c r="A363" s="73">
        <v>339</v>
      </c>
      <c r="B363" s="70" t="s">
        <v>746</v>
      </c>
      <c r="C363" s="70" t="s">
        <v>748</v>
      </c>
      <c r="D363" s="76"/>
      <c r="E363" s="72">
        <v>400</v>
      </c>
      <c r="F363" s="72"/>
      <c r="G363" s="72"/>
      <c r="H363" s="72"/>
      <c r="I363" s="72"/>
    </row>
    <row r="364" spans="1:9" ht="15" customHeight="1" x14ac:dyDescent="0.2">
      <c r="A364" s="73">
        <v>340</v>
      </c>
      <c r="B364" s="73" t="s">
        <v>749</v>
      </c>
      <c r="C364" s="73" t="s">
        <v>750</v>
      </c>
      <c r="D364" s="74"/>
      <c r="E364" s="72">
        <v>200</v>
      </c>
      <c r="F364" s="72"/>
      <c r="G364" s="72"/>
      <c r="H364" s="72"/>
      <c r="I364" s="72"/>
    </row>
    <row r="365" spans="1:9" ht="15" customHeight="1" x14ac:dyDescent="0.2">
      <c r="A365" s="73">
        <v>341</v>
      </c>
      <c r="B365" s="73" t="s">
        <v>751</v>
      </c>
      <c r="C365" s="73" t="s">
        <v>752</v>
      </c>
      <c r="D365" s="74" t="s">
        <v>753</v>
      </c>
      <c r="E365" s="72">
        <v>400</v>
      </c>
      <c r="F365" s="72"/>
      <c r="G365" s="72"/>
      <c r="H365" s="72"/>
      <c r="I365" s="72"/>
    </row>
    <row r="366" spans="1:9" ht="15" customHeight="1" x14ac:dyDescent="0.2">
      <c r="A366" s="73">
        <v>342</v>
      </c>
      <c r="B366" s="73" t="s">
        <v>721</v>
      </c>
      <c r="C366" s="73" t="s">
        <v>754</v>
      </c>
      <c r="D366" s="74" t="s">
        <v>755</v>
      </c>
      <c r="E366" s="72">
        <v>1000</v>
      </c>
      <c r="F366" s="72"/>
      <c r="G366" s="72"/>
      <c r="H366" s="72"/>
      <c r="I366" s="72"/>
    </row>
    <row r="367" spans="1:9" ht="15" customHeight="1" x14ac:dyDescent="0.2">
      <c r="A367" s="73">
        <v>343</v>
      </c>
      <c r="B367" s="70" t="s">
        <v>721</v>
      </c>
      <c r="C367" s="70" t="s">
        <v>756</v>
      </c>
      <c r="D367" s="76"/>
      <c r="E367" s="72">
        <v>600</v>
      </c>
      <c r="F367" s="72"/>
      <c r="G367" s="72"/>
      <c r="H367" s="72"/>
      <c r="I367" s="72"/>
    </row>
    <row r="368" spans="1:9" ht="15" customHeight="1" x14ac:dyDescent="0.2">
      <c r="A368" s="73">
        <v>344</v>
      </c>
      <c r="B368" s="70" t="s">
        <v>757</v>
      </c>
      <c r="C368" s="70" t="s">
        <v>758</v>
      </c>
      <c r="D368" s="76"/>
      <c r="E368" s="72">
        <v>1000</v>
      </c>
      <c r="F368" s="72"/>
      <c r="G368" s="72"/>
      <c r="H368" s="72"/>
      <c r="I368" s="72"/>
    </row>
    <row r="369" spans="1:11" ht="15" customHeight="1" x14ac:dyDescent="0.2">
      <c r="A369" s="73">
        <v>345</v>
      </c>
      <c r="B369" s="73" t="s">
        <v>759</v>
      </c>
      <c r="C369" s="73" t="s">
        <v>760</v>
      </c>
      <c r="D369" s="74" t="s">
        <v>761</v>
      </c>
      <c r="E369" s="72">
        <v>100</v>
      </c>
      <c r="F369" s="72"/>
      <c r="G369" s="72"/>
      <c r="H369" s="72"/>
      <c r="I369" s="72"/>
    </row>
    <row r="370" spans="1:11" ht="48" x14ac:dyDescent="0.2">
      <c r="A370" s="68" t="s">
        <v>1009</v>
      </c>
      <c r="B370" s="68" t="s">
        <v>762</v>
      </c>
      <c r="C370" s="68" t="s">
        <v>3</v>
      </c>
      <c r="D370" s="68" t="s">
        <v>4</v>
      </c>
      <c r="E370" s="65" t="s">
        <v>1013</v>
      </c>
      <c r="F370" s="91" t="s">
        <v>1014</v>
      </c>
      <c r="G370" s="92" t="s">
        <v>1015</v>
      </c>
      <c r="H370" s="68" t="s">
        <v>1017</v>
      </c>
      <c r="I370" s="68" t="s">
        <v>1016</v>
      </c>
    </row>
    <row r="371" spans="1:11" ht="15" customHeight="1" x14ac:dyDescent="0.2">
      <c r="A371" s="73">
        <v>346</v>
      </c>
      <c r="B371" s="73" t="s">
        <v>763</v>
      </c>
      <c r="C371" s="73" t="s">
        <v>764</v>
      </c>
      <c r="D371" s="74" t="s">
        <v>765</v>
      </c>
      <c r="E371" s="72">
        <v>200</v>
      </c>
      <c r="F371" s="72"/>
      <c r="G371" s="72"/>
      <c r="H371" s="72"/>
      <c r="I371" s="72"/>
    </row>
    <row r="372" spans="1:11" ht="48" x14ac:dyDescent="0.2">
      <c r="A372" s="68" t="s">
        <v>1009</v>
      </c>
      <c r="B372" s="68" t="s">
        <v>766</v>
      </c>
      <c r="C372" s="68" t="s">
        <v>3</v>
      </c>
      <c r="D372" s="68" t="s">
        <v>4</v>
      </c>
      <c r="E372" s="65" t="s">
        <v>1013</v>
      </c>
      <c r="F372" s="91" t="s">
        <v>1014</v>
      </c>
      <c r="G372" s="92" t="s">
        <v>1015</v>
      </c>
      <c r="H372" s="68" t="s">
        <v>1017</v>
      </c>
      <c r="I372" s="68" t="s">
        <v>1016</v>
      </c>
    </row>
    <row r="373" spans="1:11" ht="15" customHeight="1" x14ac:dyDescent="0.2">
      <c r="A373" s="73">
        <v>347</v>
      </c>
      <c r="B373" s="73" t="s">
        <v>767</v>
      </c>
      <c r="C373" s="73" t="s">
        <v>768</v>
      </c>
      <c r="D373" s="74" t="s">
        <v>769</v>
      </c>
      <c r="E373" s="72">
        <v>600</v>
      </c>
      <c r="F373" s="72"/>
      <c r="G373" s="72"/>
      <c r="H373" s="72"/>
      <c r="I373" s="72"/>
      <c r="K373" s="58"/>
    </row>
    <row r="374" spans="1:11" ht="15" customHeight="1" x14ac:dyDescent="0.2">
      <c r="A374" s="73">
        <v>348</v>
      </c>
      <c r="B374" s="73" t="s">
        <v>767</v>
      </c>
      <c r="C374" s="73" t="s">
        <v>770</v>
      </c>
      <c r="D374" s="74" t="s">
        <v>769</v>
      </c>
      <c r="E374" s="72">
        <v>3000</v>
      </c>
      <c r="F374" s="72"/>
      <c r="G374" s="72"/>
      <c r="H374" s="72"/>
      <c r="I374" s="72"/>
      <c r="K374" s="58"/>
    </row>
    <row r="375" spans="1:11" ht="15" customHeight="1" x14ac:dyDescent="0.2">
      <c r="A375" s="73">
        <v>349</v>
      </c>
      <c r="B375" s="73" t="s">
        <v>767</v>
      </c>
      <c r="C375" s="73" t="s">
        <v>771</v>
      </c>
      <c r="D375" s="74" t="s">
        <v>769</v>
      </c>
      <c r="E375" s="72">
        <v>500</v>
      </c>
      <c r="F375" s="72"/>
      <c r="G375" s="72"/>
      <c r="H375" s="72"/>
      <c r="I375" s="72"/>
      <c r="K375" s="58"/>
    </row>
    <row r="376" spans="1:11" ht="15" customHeight="1" x14ac:dyDescent="0.2">
      <c r="A376" s="73">
        <v>350</v>
      </c>
      <c r="B376" s="73" t="s">
        <v>772</v>
      </c>
      <c r="C376" s="73" t="s">
        <v>773</v>
      </c>
      <c r="D376" s="74"/>
      <c r="E376" s="72">
        <v>1000</v>
      </c>
      <c r="F376" s="72"/>
      <c r="G376" s="72"/>
      <c r="H376" s="72"/>
      <c r="I376" s="72"/>
      <c r="K376" s="58"/>
    </row>
    <row r="377" spans="1:11" ht="15" customHeight="1" x14ac:dyDescent="0.2">
      <c r="A377" s="73">
        <v>351</v>
      </c>
      <c r="B377" s="73" t="s">
        <v>772</v>
      </c>
      <c r="C377" s="73" t="s">
        <v>774</v>
      </c>
      <c r="D377" s="74"/>
      <c r="E377" s="72">
        <v>1500</v>
      </c>
      <c r="F377" s="72"/>
      <c r="G377" s="72"/>
      <c r="H377" s="72"/>
      <c r="I377" s="72"/>
      <c r="K377" s="58"/>
    </row>
    <row r="378" spans="1:11" ht="15" customHeight="1" x14ac:dyDescent="0.2">
      <c r="A378" s="73">
        <v>352</v>
      </c>
      <c r="B378" s="73" t="s">
        <v>775</v>
      </c>
      <c r="C378" s="73" t="s">
        <v>776</v>
      </c>
      <c r="D378" s="74" t="s">
        <v>777</v>
      </c>
      <c r="E378" s="72">
        <v>200</v>
      </c>
      <c r="F378" s="72"/>
      <c r="G378" s="72"/>
      <c r="H378" s="72"/>
      <c r="I378" s="72"/>
      <c r="K378" s="58"/>
    </row>
    <row r="379" spans="1:11" ht="15" customHeight="1" x14ac:dyDescent="0.2">
      <c r="A379" s="73">
        <v>353</v>
      </c>
      <c r="B379" s="73" t="s">
        <v>778</v>
      </c>
      <c r="C379" s="73" t="s">
        <v>779</v>
      </c>
      <c r="D379" s="74"/>
      <c r="E379" s="72">
        <v>60</v>
      </c>
      <c r="F379" s="72"/>
      <c r="G379" s="72"/>
      <c r="H379" s="72"/>
      <c r="I379" s="72"/>
      <c r="K379" s="58"/>
    </row>
    <row r="380" spans="1:11" ht="15" customHeight="1" x14ac:dyDescent="0.2">
      <c r="A380" s="73">
        <v>354</v>
      </c>
      <c r="B380" s="73" t="s">
        <v>780</v>
      </c>
      <c r="C380" s="73" t="s">
        <v>781</v>
      </c>
      <c r="D380" s="74"/>
      <c r="E380" s="72">
        <v>60</v>
      </c>
      <c r="F380" s="72"/>
      <c r="G380" s="72"/>
      <c r="H380" s="72"/>
      <c r="I380" s="72"/>
      <c r="K380" s="58"/>
    </row>
    <row r="381" spans="1:11" ht="15" customHeight="1" x14ac:dyDescent="0.2">
      <c r="A381" s="73">
        <v>355</v>
      </c>
      <c r="B381" s="73" t="s">
        <v>780</v>
      </c>
      <c r="C381" s="73" t="s">
        <v>779</v>
      </c>
      <c r="D381" s="74" t="s">
        <v>782</v>
      </c>
      <c r="E381" s="72">
        <v>60</v>
      </c>
      <c r="F381" s="72"/>
      <c r="G381" s="72"/>
      <c r="H381" s="72"/>
      <c r="I381" s="72"/>
      <c r="K381" s="58"/>
    </row>
    <row r="382" spans="1:11" ht="15" customHeight="1" x14ac:dyDescent="0.2">
      <c r="A382" s="73">
        <v>356</v>
      </c>
      <c r="B382" s="73" t="s">
        <v>783</v>
      </c>
      <c r="C382" s="73" t="s">
        <v>784</v>
      </c>
      <c r="D382" s="74" t="s">
        <v>785</v>
      </c>
      <c r="E382" s="72">
        <v>50</v>
      </c>
      <c r="F382" s="72"/>
      <c r="G382" s="72"/>
      <c r="H382" s="72"/>
      <c r="I382" s="72"/>
      <c r="K382" s="58"/>
    </row>
    <row r="383" spans="1:11" ht="15" customHeight="1" x14ac:dyDescent="0.2">
      <c r="A383" s="73">
        <v>357</v>
      </c>
      <c r="B383" s="73" t="s">
        <v>783</v>
      </c>
      <c r="C383" s="73" t="s">
        <v>786</v>
      </c>
      <c r="D383" s="74" t="s">
        <v>785</v>
      </c>
      <c r="E383" s="72">
        <v>120</v>
      </c>
      <c r="F383" s="72"/>
      <c r="G383" s="72"/>
      <c r="H383" s="72"/>
      <c r="I383" s="72"/>
      <c r="K383" s="58"/>
    </row>
    <row r="384" spans="1:11" ht="15" customHeight="1" x14ac:dyDescent="0.2">
      <c r="A384" s="73">
        <v>358</v>
      </c>
      <c r="B384" s="73" t="s">
        <v>787</v>
      </c>
      <c r="C384" s="73" t="s">
        <v>788</v>
      </c>
      <c r="D384" s="74" t="s">
        <v>789</v>
      </c>
      <c r="E384" s="72">
        <v>240</v>
      </c>
      <c r="F384" s="72"/>
      <c r="G384" s="72"/>
      <c r="H384" s="72"/>
      <c r="I384" s="72"/>
      <c r="K384" s="58"/>
    </row>
    <row r="385" spans="1:11" ht="15" customHeight="1" x14ac:dyDescent="0.2">
      <c r="A385" s="73">
        <v>359</v>
      </c>
      <c r="B385" s="73" t="s">
        <v>790</v>
      </c>
      <c r="C385" s="73" t="s">
        <v>791</v>
      </c>
      <c r="D385" s="74" t="s">
        <v>792</v>
      </c>
      <c r="E385" s="72">
        <v>30</v>
      </c>
      <c r="F385" s="72"/>
      <c r="G385" s="72"/>
      <c r="H385" s="72"/>
      <c r="I385" s="72"/>
      <c r="K385" s="58"/>
    </row>
    <row r="386" spans="1:11" ht="15" customHeight="1" x14ac:dyDescent="0.2">
      <c r="A386" s="73">
        <v>360</v>
      </c>
      <c r="B386" s="73" t="s">
        <v>793</v>
      </c>
      <c r="C386" s="73" t="s">
        <v>794</v>
      </c>
      <c r="D386" s="74" t="s">
        <v>795</v>
      </c>
      <c r="E386" s="72">
        <v>1000</v>
      </c>
      <c r="F386" s="72"/>
      <c r="G386" s="72"/>
      <c r="H386" s="72"/>
      <c r="I386" s="72"/>
      <c r="K386" s="58"/>
    </row>
    <row r="387" spans="1:11" ht="15" customHeight="1" x14ac:dyDescent="0.2">
      <c r="A387" s="73">
        <v>361</v>
      </c>
      <c r="B387" s="73" t="s">
        <v>796</v>
      </c>
      <c r="C387" s="73" t="s">
        <v>797</v>
      </c>
      <c r="D387" s="74" t="s">
        <v>798</v>
      </c>
      <c r="E387" s="72">
        <v>20</v>
      </c>
      <c r="F387" s="72"/>
      <c r="G387" s="72"/>
      <c r="H387" s="72"/>
      <c r="I387" s="72"/>
      <c r="K387" s="58"/>
    </row>
    <row r="388" spans="1:11" ht="15" customHeight="1" x14ac:dyDescent="0.2">
      <c r="A388" s="73">
        <v>362</v>
      </c>
      <c r="B388" s="73" t="s">
        <v>575</v>
      </c>
      <c r="C388" s="73" t="s">
        <v>799</v>
      </c>
      <c r="D388" s="74"/>
      <c r="E388" s="72">
        <v>1500</v>
      </c>
      <c r="F388" s="72"/>
      <c r="G388" s="72"/>
      <c r="H388" s="72"/>
      <c r="I388" s="72"/>
      <c r="K388" s="58"/>
    </row>
    <row r="389" spans="1:11" ht="15" customHeight="1" x14ac:dyDescent="0.2">
      <c r="A389" s="73">
        <v>363</v>
      </c>
      <c r="B389" s="73" t="s">
        <v>800</v>
      </c>
      <c r="C389" s="73" t="s">
        <v>801</v>
      </c>
      <c r="D389" s="74"/>
      <c r="E389" s="72">
        <v>60</v>
      </c>
      <c r="F389" s="72"/>
      <c r="G389" s="72"/>
      <c r="H389" s="72"/>
      <c r="I389" s="72"/>
      <c r="K389" s="58"/>
    </row>
    <row r="390" spans="1:11" ht="15" customHeight="1" x14ac:dyDescent="0.2">
      <c r="A390" s="73">
        <v>364</v>
      </c>
      <c r="B390" s="73" t="s">
        <v>802</v>
      </c>
      <c r="C390" s="73" t="s">
        <v>803</v>
      </c>
      <c r="D390" s="74" t="s">
        <v>804</v>
      </c>
      <c r="E390" s="72">
        <v>1400</v>
      </c>
      <c r="F390" s="72"/>
      <c r="G390" s="72"/>
      <c r="H390" s="72"/>
      <c r="I390" s="72"/>
      <c r="K390" s="58"/>
    </row>
    <row r="391" spans="1:11" ht="15" customHeight="1" x14ac:dyDescent="0.2">
      <c r="A391" s="73">
        <v>365</v>
      </c>
      <c r="B391" s="73" t="s">
        <v>802</v>
      </c>
      <c r="C391" s="73" t="s">
        <v>805</v>
      </c>
      <c r="D391" s="74" t="s">
        <v>804</v>
      </c>
      <c r="E391" s="72">
        <v>900</v>
      </c>
      <c r="F391" s="72"/>
      <c r="G391" s="72"/>
      <c r="H391" s="72"/>
      <c r="I391" s="72"/>
      <c r="K391" s="58"/>
    </row>
    <row r="392" spans="1:11" ht="15" customHeight="1" x14ac:dyDescent="0.2">
      <c r="A392" s="73">
        <v>366</v>
      </c>
      <c r="B392" s="73" t="s">
        <v>806</v>
      </c>
      <c r="C392" s="73" t="s">
        <v>579</v>
      </c>
      <c r="D392" s="80" t="s">
        <v>807</v>
      </c>
      <c r="E392" s="72">
        <v>8000</v>
      </c>
      <c r="F392" s="72"/>
      <c r="G392" s="72"/>
      <c r="H392" s="72"/>
      <c r="I392" s="72"/>
      <c r="K392" s="58"/>
    </row>
    <row r="393" spans="1:11" ht="15" customHeight="1" x14ac:dyDescent="0.2">
      <c r="A393" s="73">
        <v>367</v>
      </c>
      <c r="B393" s="73" t="s">
        <v>806</v>
      </c>
      <c r="C393" s="73" t="s">
        <v>808</v>
      </c>
      <c r="D393" s="80"/>
      <c r="E393" s="72">
        <v>150</v>
      </c>
      <c r="F393" s="72"/>
      <c r="G393" s="72"/>
      <c r="H393" s="72"/>
      <c r="I393" s="72"/>
      <c r="K393" s="58"/>
    </row>
    <row r="394" spans="1:11" ht="15" customHeight="1" x14ac:dyDescent="0.2">
      <c r="A394" s="73">
        <v>368</v>
      </c>
      <c r="B394" s="73" t="s">
        <v>809</v>
      </c>
      <c r="C394" s="73" t="s">
        <v>810</v>
      </c>
      <c r="D394" s="80" t="s">
        <v>811</v>
      </c>
      <c r="E394" s="72">
        <v>30</v>
      </c>
      <c r="F394" s="72"/>
      <c r="G394" s="72"/>
      <c r="H394" s="72"/>
      <c r="I394" s="72"/>
      <c r="K394" s="58"/>
    </row>
    <row r="395" spans="1:11" ht="15" customHeight="1" x14ac:dyDescent="0.2">
      <c r="A395" s="73">
        <v>369</v>
      </c>
      <c r="B395" s="73" t="s">
        <v>812</v>
      </c>
      <c r="C395" s="73" t="s">
        <v>813</v>
      </c>
      <c r="D395" s="80" t="s">
        <v>814</v>
      </c>
      <c r="E395" s="72">
        <v>900</v>
      </c>
      <c r="F395" s="72"/>
      <c r="G395" s="72"/>
      <c r="H395" s="72"/>
      <c r="I395" s="72"/>
      <c r="K395" s="58"/>
    </row>
    <row r="396" spans="1:11" ht="15" customHeight="1" x14ac:dyDescent="0.2">
      <c r="A396" s="73">
        <v>370</v>
      </c>
      <c r="B396" s="73" t="s">
        <v>812</v>
      </c>
      <c r="C396" s="73" t="s">
        <v>815</v>
      </c>
      <c r="D396" s="80" t="s">
        <v>814</v>
      </c>
      <c r="E396" s="72">
        <v>600</v>
      </c>
      <c r="F396" s="72"/>
      <c r="G396" s="72"/>
      <c r="H396" s="72"/>
      <c r="I396" s="72"/>
      <c r="K396" s="58"/>
    </row>
    <row r="397" spans="1:11" ht="15" customHeight="1" x14ac:dyDescent="0.2">
      <c r="A397" s="73">
        <v>371</v>
      </c>
      <c r="B397" s="73" t="s">
        <v>812</v>
      </c>
      <c r="C397" s="73" t="s">
        <v>816</v>
      </c>
      <c r="D397" s="80" t="s">
        <v>814</v>
      </c>
      <c r="E397" s="72">
        <v>300</v>
      </c>
      <c r="F397" s="72"/>
      <c r="G397" s="72"/>
      <c r="H397" s="72"/>
      <c r="I397" s="72"/>
      <c r="K397" s="58"/>
    </row>
    <row r="398" spans="1:11" ht="15" customHeight="1" x14ac:dyDescent="0.2">
      <c r="A398" s="73">
        <v>372</v>
      </c>
      <c r="B398" s="73" t="s">
        <v>817</v>
      </c>
      <c r="C398" s="73" t="s">
        <v>818</v>
      </c>
      <c r="D398" s="80" t="s">
        <v>819</v>
      </c>
      <c r="E398" s="72">
        <v>150</v>
      </c>
      <c r="F398" s="72"/>
      <c r="G398" s="72"/>
      <c r="H398" s="72"/>
      <c r="I398" s="72"/>
      <c r="K398" s="58"/>
    </row>
    <row r="399" spans="1:11" ht="15" customHeight="1" x14ac:dyDescent="0.2">
      <c r="A399" s="73">
        <v>373</v>
      </c>
      <c r="B399" s="73" t="s">
        <v>820</v>
      </c>
      <c r="C399" s="73" t="s">
        <v>821</v>
      </c>
      <c r="D399" s="80" t="s">
        <v>822</v>
      </c>
      <c r="E399" s="72">
        <v>150</v>
      </c>
      <c r="F399" s="72"/>
      <c r="G399" s="72"/>
      <c r="H399" s="72"/>
      <c r="I399" s="72"/>
      <c r="K399" s="58"/>
    </row>
    <row r="400" spans="1:11" ht="15" customHeight="1" x14ac:dyDescent="0.2">
      <c r="A400" s="73">
        <v>374</v>
      </c>
      <c r="B400" s="73" t="s">
        <v>787</v>
      </c>
      <c r="C400" s="73" t="s">
        <v>823</v>
      </c>
      <c r="D400" s="80" t="s">
        <v>789</v>
      </c>
      <c r="E400" s="72">
        <v>200</v>
      </c>
      <c r="F400" s="72"/>
      <c r="G400" s="72"/>
      <c r="H400" s="72"/>
      <c r="I400" s="72"/>
      <c r="K400" s="58"/>
    </row>
    <row r="401" spans="1:11" ht="15" customHeight="1" x14ac:dyDescent="0.2">
      <c r="A401" s="73">
        <v>375</v>
      </c>
      <c r="B401" s="73" t="s">
        <v>824</v>
      </c>
      <c r="C401" s="73" t="s">
        <v>825</v>
      </c>
      <c r="D401" s="80" t="s">
        <v>826</v>
      </c>
      <c r="E401" s="72">
        <v>90</v>
      </c>
      <c r="F401" s="72"/>
      <c r="G401" s="72"/>
      <c r="H401" s="72"/>
      <c r="I401" s="72"/>
      <c r="K401" s="58"/>
    </row>
    <row r="402" spans="1:11" ht="15" customHeight="1" x14ac:dyDescent="0.2">
      <c r="A402" s="73">
        <v>376</v>
      </c>
      <c r="B402" s="73" t="s">
        <v>827</v>
      </c>
      <c r="C402" s="73" t="s">
        <v>431</v>
      </c>
      <c r="D402" s="80"/>
      <c r="E402" s="72">
        <v>200</v>
      </c>
      <c r="F402" s="72"/>
      <c r="G402" s="72"/>
      <c r="H402" s="72"/>
      <c r="I402" s="72"/>
      <c r="K402" s="58"/>
    </row>
    <row r="403" spans="1:11" ht="15" customHeight="1" x14ac:dyDescent="0.2">
      <c r="A403" s="73">
        <v>377</v>
      </c>
      <c r="B403" s="73" t="s">
        <v>828</v>
      </c>
      <c r="C403" s="73" t="s">
        <v>829</v>
      </c>
      <c r="D403" s="80" t="s">
        <v>830</v>
      </c>
      <c r="E403" s="72">
        <v>200</v>
      </c>
      <c r="F403" s="72"/>
      <c r="G403" s="72"/>
      <c r="H403" s="72"/>
      <c r="I403" s="72"/>
      <c r="K403" s="58"/>
    </row>
    <row r="404" spans="1:11" ht="15" customHeight="1" x14ac:dyDescent="0.2">
      <c r="A404" s="73">
        <v>378</v>
      </c>
      <c r="B404" s="73" t="s">
        <v>831</v>
      </c>
      <c r="C404" s="73" t="s">
        <v>431</v>
      </c>
      <c r="D404" s="80" t="s">
        <v>832</v>
      </c>
      <c r="E404" s="72">
        <v>100</v>
      </c>
      <c r="F404" s="72"/>
      <c r="G404" s="72"/>
      <c r="H404" s="72"/>
      <c r="I404" s="72"/>
      <c r="K404" s="58"/>
    </row>
    <row r="405" spans="1:11" ht="15" customHeight="1" x14ac:dyDescent="0.2">
      <c r="A405" s="73">
        <v>379</v>
      </c>
      <c r="B405" s="73" t="s">
        <v>833</v>
      </c>
      <c r="C405" s="73" t="s">
        <v>776</v>
      </c>
      <c r="D405" s="80" t="s">
        <v>834</v>
      </c>
      <c r="E405" s="72">
        <v>200</v>
      </c>
      <c r="F405" s="72"/>
      <c r="G405" s="72"/>
      <c r="H405" s="72"/>
      <c r="I405" s="72"/>
      <c r="K405" s="58"/>
    </row>
    <row r="406" spans="1:11" ht="48" x14ac:dyDescent="0.2">
      <c r="A406" s="68" t="s">
        <v>1009</v>
      </c>
      <c r="B406" s="68" t="s">
        <v>835</v>
      </c>
      <c r="C406" s="68" t="s">
        <v>3</v>
      </c>
      <c r="D406" s="68" t="s">
        <v>4</v>
      </c>
      <c r="E406" s="65" t="s">
        <v>1013</v>
      </c>
      <c r="F406" s="91" t="s">
        <v>1014</v>
      </c>
      <c r="G406" s="92" t="s">
        <v>1015</v>
      </c>
      <c r="H406" s="68" t="s">
        <v>1017</v>
      </c>
      <c r="I406" s="68" t="s">
        <v>1016</v>
      </c>
    </row>
    <row r="407" spans="1:11" ht="15" customHeight="1" x14ac:dyDescent="0.2">
      <c r="A407" s="73">
        <v>380</v>
      </c>
      <c r="B407" s="73" t="s">
        <v>836</v>
      </c>
      <c r="C407" s="73" t="s">
        <v>460</v>
      </c>
      <c r="D407" s="81"/>
      <c r="E407" s="72">
        <v>600</v>
      </c>
      <c r="F407" s="72"/>
      <c r="G407" s="72"/>
      <c r="H407" s="72"/>
      <c r="I407" s="72"/>
    </row>
    <row r="408" spans="1:11" ht="15" customHeight="1" x14ac:dyDescent="0.2">
      <c r="A408" s="73">
        <v>381</v>
      </c>
      <c r="B408" s="73" t="s">
        <v>837</v>
      </c>
      <c r="C408" s="73" t="s">
        <v>838</v>
      </c>
      <c r="D408" s="74" t="s">
        <v>839</v>
      </c>
      <c r="E408" s="72">
        <v>300</v>
      </c>
      <c r="F408" s="72"/>
      <c r="G408" s="72"/>
      <c r="H408" s="72"/>
      <c r="I408" s="72"/>
    </row>
    <row r="409" spans="1:11" ht="15" customHeight="1" x14ac:dyDescent="0.2">
      <c r="A409" s="73">
        <v>382</v>
      </c>
      <c r="B409" s="70" t="s">
        <v>840</v>
      </c>
      <c r="C409" s="70" t="s">
        <v>841</v>
      </c>
      <c r="D409" s="76"/>
      <c r="E409" s="72">
        <v>300</v>
      </c>
      <c r="F409" s="72"/>
      <c r="G409" s="72"/>
      <c r="H409" s="72"/>
      <c r="I409" s="72"/>
    </row>
    <row r="410" spans="1:11" ht="15" customHeight="1" x14ac:dyDescent="0.2">
      <c r="A410" s="73">
        <v>383</v>
      </c>
      <c r="B410" s="73" t="s">
        <v>840</v>
      </c>
      <c r="C410" s="73" t="s">
        <v>842</v>
      </c>
      <c r="D410" s="74"/>
      <c r="E410" s="72">
        <v>120</v>
      </c>
      <c r="F410" s="72"/>
      <c r="G410" s="72"/>
      <c r="H410" s="72"/>
      <c r="I410" s="72"/>
    </row>
    <row r="411" spans="1:11" ht="15" customHeight="1" x14ac:dyDescent="0.2">
      <c r="A411" s="73">
        <v>384</v>
      </c>
      <c r="B411" s="70" t="s">
        <v>843</v>
      </c>
      <c r="C411" s="70" t="s">
        <v>844</v>
      </c>
      <c r="D411" s="76"/>
      <c r="E411" s="72">
        <v>500</v>
      </c>
      <c r="F411" s="72"/>
      <c r="G411" s="72"/>
      <c r="H411" s="72"/>
      <c r="I411" s="72"/>
    </row>
    <row r="412" spans="1:11" ht="15" customHeight="1" x14ac:dyDescent="0.2">
      <c r="A412" s="73">
        <v>385</v>
      </c>
      <c r="B412" s="70" t="s">
        <v>845</v>
      </c>
      <c r="C412" s="70" t="s">
        <v>776</v>
      </c>
      <c r="D412" s="76"/>
      <c r="E412" s="72">
        <v>200</v>
      </c>
      <c r="F412" s="72"/>
      <c r="G412" s="72"/>
      <c r="H412" s="72"/>
      <c r="I412" s="72"/>
    </row>
    <row r="413" spans="1:11" ht="15" customHeight="1" x14ac:dyDescent="0.2">
      <c r="A413" s="73">
        <v>386</v>
      </c>
      <c r="B413" s="73" t="s">
        <v>846</v>
      </c>
      <c r="C413" s="73" t="s">
        <v>847</v>
      </c>
      <c r="D413" s="74"/>
      <c r="E413" s="72">
        <v>200</v>
      </c>
      <c r="F413" s="72"/>
      <c r="G413" s="72"/>
      <c r="H413" s="72"/>
      <c r="I413" s="72"/>
    </row>
    <row r="414" spans="1:11" ht="48" x14ac:dyDescent="0.2">
      <c r="A414" s="68" t="s">
        <v>1009</v>
      </c>
      <c r="B414" s="82" t="s">
        <v>848</v>
      </c>
      <c r="C414" s="82" t="s">
        <v>3</v>
      </c>
      <c r="D414" s="82" t="s">
        <v>4</v>
      </c>
      <c r="E414" s="65" t="s">
        <v>1013</v>
      </c>
      <c r="F414" s="91" t="s">
        <v>1014</v>
      </c>
      <c r="G414" s="92" t="s">
        <v>1015</v>
      </c>
      <c r="H414" s="68" t="s">
        <v>1017</v>
      </c>
      <c r="I414" s="68" t="s">
        <v>1016</v>
      </c>
    </row>
    <row r="415" spans="1:11" ht="15" customHeight="1" x14ac:dyDescent="0.2">
      <c r="A415" s="73">
        <v>387</v>
      </c>
      <c r="B415" s="73" t="s">
        <v>849</v>
      </c>
      <c r="C415" s="73" t="s">
        <v>850</v>
      </c>
      <c r="D415" s="80" t="s">
        <v>851</v>
      </c>
      <c r="E415" s="72">
        <v>200</v>
      </c>
      <c r="F415" s="72"/>
      <c r="G415" s="72"/>
      <c r="H415" s="72"/>
      <c r="I415" s="72"/>
    </row>
    <row r="416" spans="1:11" ht="15" customHeight="1" x14ac:dyDescent="0.2">
      <c r="A416" s="73">
        <v>388</v>
      </c>
      <c r="B416" s="73" t="s">
        <v>849</v>
      </c>
      <c r="C416" s="73" t="s">
        <v>852</v>
      </c>
      <c r="D416" s="83" t="s">
        <v>851</v>
      </c>
      <c r="E416" s="72">
        <v>100</v>
      </c>
      <c r="F416" s="72"/>
      <c r="G416" s="72"/>
      <c r="H416" s="72"/>
      <c r="I416" s="72"/>
    </row>
    <row r="417" spans="1:9" ht="15" customHeight="1" x14ac:dyDescent="0.2">
      <c r="A417" s="73">
        <v>389</v>
      </c>
      <c r="B417" s="73" t="s">
        <v>853</v>
      </c>
      <c r="C417" s="73" t="s">
        <v>854</v>
      </c>
      <c r="D417" s="83" t="s">
        <v>855</v>
      </c>
      <c r="E417" s="72">
        <v>1400</v>
      </c>
      <c r="F417" s="72"/>
      <c r="G417" s="72"/>
      <c r="H417" s="72"/>
      <c r="I417" s="72"/>
    </row>
    <row r="418" spans="1:9" ht="15" customHeight="1" x14ac:dyDescent="0.2">
      <c r="A418" s="73">
        <v>390</v>
      </c>
      <c r="B418" s="73" t="s">
        <v>853</v>
      </c>
      <c r="C418" s="73" t="s">
        <v>856</v>
      </c>
      <c r="D418" s="83" t="s">
        <v>855</v>
      </c>
      <c r="E418" s="72">
        <v>800</v>
      </c>
      <c r="F418" s="72"/>
      <c r="G418" s="72"/>
      <c r="H418" s="72"/>
      <c r="I418" s="72"/>
    </row>
    <row r="419" spans="1:9" ht="15" customHeight="1" x14ac:dyDescent="0.2">
      <c r="A419" s="73">
        <v>391</v>
      </c>
      <c r="B419" s="73" t="s">
        <v>853</v>
      </c>
      <c r="C419" s="73" t="s">
        <v>469</v>
      </c>
      <c r="D419" s="83" t="s">
        <v>855</v>
      </c>
      <c r="E419" s="72">
        <v>200</v>
      </c>
      <c r="F419" s="72"/>
      <c r="G419" s="72"/>
      <c r="H419" s="72"/>
      <c r="I419" s="72"/>
    </row>
    <row r="420" spans="1:9" ht="15" customHeight="1" x14ac:dyDescent="0.2">
      <c r="A420" s="73">
        <v>392</v>
      </c>
      <c r="B420" s="73" t="s">
        <v>857</v>
      </c>
      <c r="C420" s="73" t="s">
        <v>803</v>
      </c>
      <c r="D420" s="83" t="s">
        <v>858</v>
      </c>
      <c r="E420" s="72">
        <v>200</v>
      </c>
      <c r="F420" s="72"/>
      <c r="G420" s="72"/>
      <c r="H420" s="72"/>
      <c r="I420" s="72"/>
    </row>
    <row r="421" spans="1:9" ht="15" customHeight="1" x14ac:dyDescent="0.2">
      <c r="A421" s="73">
        <v>393</v>
      </c>
      <c r="B421" s="73" t="s">
        <v>859</v>
      </c>
      <c r="C421" s="73" t="s">
        <v>860</v>
      </c>
      <c r="D421" s="83" t="s">
        <v>861</v>
      </c>
      <c r="E421" s="72">
        <v>200</v>
      </c>
      <c r="F421" s="72"/>
      <c r="G421" s="72"/>
      <c r="H421" s="72"/>
      <c r="I421" s="72"/>
    </row>
    <row r="422" spans="1:9" ht="48" x14ac:dyDescent="0.2">
      <c r="A422" s="68" t="s">
        <v>1009</v>
      </c>
      <c r="B422" s="68" t="s">
        <v>862</v>
      </c>
      <c r="C422" s="68" t="s">
        <v>3</v>
      </c>
      <c r="D422" s="68" t="s">
        <v>4</v>
      </c>
      <c r="E422" s="65" t="s">
        <v>1013</v>
      </c>
      <c r="F422" s="91" t="s">
        <v>1014</v>
      </c>
      <c r="G422" s="92" t="s">
        <v>1015</v>
      </c>
      <c r="H422" s="68" t="s">
        <v>1017</v>
      </c>
      <c r="I422" s="68" t="s">
        <v>1016</v>
      </c>
    </row>
    <row r="423" spans="1:9" ht="15" customHeight="1" x14ac:dyDescent="0.2">
      <c r="A423" s="70">
        <v>394</v>
      </c>
      <c r="B423" s="70" t="s">
        <v>863</v>
      </c>
      <c r="C423" s="70" t="s">
        <v>864</v>
      </c>
      <c r="D423" s="76"/>
      <c r="E423" s="72">
        <v>100</v>
      </c>
      <c r="F423" s="72"/>
      <c r="G423" s="72"/>
      <c r="H423" s="72"/>
      <c r="I423" s="72"/>
    </row>
    <row r="424" spans="1:9" ht="15" customHeight="1" x14ac:dyDescent="0.2">
      <c r="A424" s="70">
        <v>395</v>
      </c>
      <c r="B424" s="70" t="s">
        <v>863</v>
      </c>
      <c r="C424" s="70" t="s">
        <v>865</v>
      </c>
      <c r="D424" s="76"/>
      <c r="E424" s="72">
        <v>100</v>
      </c>
      <c r="F424" s="72"/>
      <c r="G424" s="72"/>
      <c r="H424" s="72"/>
      <c r="I424" s="72"/>
    </row>
    <row r="425" spans="1:9" ht="15" customHeight="1" x14ac:dyDescent="0.2">
      <c r="A425" s="70">
        <v>396</v>
      </c>
      <c r="B425" s="70" t="s">
        <v>866</v>
      </c>
      <c r="C425" s="70" t="s">
        <v>867</v>
      </c>
      <c r="D425" s="76"/>
      <c r="E425" s="72">
        <v>100</v>
      </c>
      <c r="F425" s="72"/>
      <c r="G425" s="72"/>
      <c r="H425" s="72"/>
      <c r="I425" s="72"/>
    </row>
    <row r="426" spans="1:9" ht="15" customHeight="1" x14ac:dyDescent="0.2">
      <c r="A426" s="70">
        <v>397</v>
      </c>
      <c r="B426" s="73" t="s">
        <v>868</v>
      </c>
      <c r="C426" s="73" t="s">
        <v>869</v>
      </c>
      <c r="D426" s="74"/>
      <c r="E426" s="72">
        <v>20</v>
      </c>
      <c r="F426" s="72"/>
      <c r="G426" s="72"/>
      <c r="H426" s="72"/>
      <c r="I426" s="72"/>
    </row>
    <row r="427" spans="1:9" ht="15" customHeight="1" x14ac:dyDescent="0.2">
      <c r="A427" s="70">
        <v>398</v>
      </c>
      <c r="B427" s="73" t="s">
        <v>870</v>
      </c>
      <c r="C427" s="73" t="s">
        <v>871</v>
      </c>
      <c r="D427" s="74"/>
      <c r="E427" s="72">
        <v>20</v>
      </c>
      <c r="F427" s="72"/>
      <c r="G427" s="72"/>
      <c r="H427" s="72"/>
      <c r="I427" s="72"/>
    </row>
    <row r="428" spans="1:9" ht="15" customHeight="1" x14ac:dyDescent="0.2">
      <c r="A428" s="70">
        <v>399</v>
      </c>
      <c r="B428" s="70" t="s">
        <v>872</v>
      </c>
      <c r="C428" s="70" t="s">
        <v>867</v>
      </c>
      <c r="D428" s="76"/>
      <c r="E428" s="72">
        <v>20</v>
      </c>
      <c r="F428" s="72"/>
      <c r="G428" s="72"/>
      <c r="H428" s="72"/>
      <c r="I428" s="72"/>
    </row>
    <row r="429" spans="1:9" ht="15" customHeight="1" x14ac:dyDescent="0.2">
      <c r="A429" s="70">
        <v>400</v>
      </c>
      <c r="B429" s="70" t="s">
        <v>873</v>
      </c>
      <c r="C429" s="70" t="s">
        <v>79</v>
      </c>
      <c r="D429" s="76"/>
      <c r="E429" s="72">
        <v>4000</v>
      </c>
      <c r="F429" s="72"/>
      <c r="G429" s="72"/>
      <c r="H429" s="72"/>
      <c r="I429" s="72"/>
    </row>
    <row r="430" spans="1:9" ht="15" customHeight="1" x14ac:dyDescent="0.2">
      <c r="A430" s="70">
        <v>401</v>
      </c>
      <c r="B430" s="73" t="s">
        <v>874</v>
      </c>
      <c r="C430" s="84" t="s">
        <v>79</v>
      </c>
      <c r="D430" s="74"/>
      <c r="E430" s="72">
        <v>4000</v>
      </c>
      <c r="F430" s="72"/>
      <c r="G430" s="72"/>
      <c r="H430" s="72"/>
      <c r="I430" s="72"/>
    </row>
    <row r="431" spans="1:9" ht="15" customHeight="1" x14ac:dyDescent="0.2">
      <c r="A431" s="70">
        <v>402</v>
      </c>
      <c r="B431" s="70" t="s">
        <v>875</v>
      </c>
      <c r="C431" s="70" t="s">
        <v>876</v>
      </c>
      <c r="D431" s="76"/>
      <c r="E431" s="72">
        <v>240</v>
      </c>
      <c r="F431" s="72"/>
      <c r="G431" s="72"/>
      <c r="H431" s="72"/>
      <c r="I431" s="72"/>
    </row>
    <row r="432" spans="1:9" ht="15" customHeight="1" x14ac:dyDescent="0.2">
      <c r="A432" s="70">
        <v>403</v>
      </c>
      <c r="B432" s="70" t="s">
        <v>877</v>
      </c>
      <c r="C432" s="70" t="s">
        <v>878</v>
      </c>
      <c r="D432" s="76"/>
      <c r="E432" s="72">
        <v>600</v>
      </c>
      <c r="F432" s="72"/>
      <c r="G432" s="72"/>
      <c r="H432" s="72"/>
      <c r="I432" s="72"/>
    </row>
    <row r="433" spans="1:9" ht="15" customHeight="1" x14ac:dyDescent="0.2">
      <c r="A433" s="70">
        <v>404</v>
      </c>
      <c r="B433" s="73" t="s">
        <v>879</v>
      </c>
      <c r="C433" s="73" t="s">
        <v>880</v>
      </c>
      <c r="D433" s="74"/>
      <c r="E433" s="72">
        <v>100</v>
      </c>
      <c r="F433" s="72"/>
      <c r="G433" s="72"/>
      <c r="H433" s="72"/>
      <c r="I433" s="72"/>
    </row>
    <row r="434" spans="1:9" ht="48" x14ac:dyDescent="0.2">
      <c r="A434" s="68" t="s">
        <v>1009</v>
      </c>
      <c r="B434" s="68" t="s">
        <v>881</v>
      </c>
      <c r="C434" s="68" t="s">
        <v>3</v>
      </c>
      <c r="D434" s="68" t="s">
        <v>4</v>
      </c>
      <c r="E434" s="65" t="s">
        <v>1013</v>
      </c>
      <c r="F434" s="91" t="s">
        <v>1014</v>
      </c>
      <c r="G434" s="92" t="s">
        <v>1015</v>
      </c>
      <c r="H434" s="68" t="s">
        <v>1017</v>
      </c>
      <c r="I434" s="68" t="s">
        <v>1016</v>
      </c>
    </row>
    <row r="435" spans="1:9" ht="15" customHeight="1" x14ac:dyDescent="0.2">
      <c r="A435" s="70">
        <v>405</v>
      </c>
      <c r="B435" s="70" t="s">
        <v>882</v>
      </c>
      <c r="C435" s="70" t="s">
        <v>883</v>
      </c>
      <c r="D435" s="76"/>
      <c r="E435" s="72">
        <v>10</v>
      </c>
      <c r="F435" s="72"/>
      <c r="G435" s="72"/>
      <c r="H435" s="72"/>
      <c r="I435" s="72"/>
    </row>
    <row r="436" spans="1:9" ht="15" customHeight="1" x14ac:dyDescent="0.2">
      <c r="A436" s="73">
        <v>406</v>
      </c>
      <c r="B436" s="73" t="s">
        <v>884</v>
      </c>
      <c r="C436" s="73" t="s">
        <v>885</v>
      </c>
      <c r="D436" s="74"/>
      <c r="E436" s="72">
        <v>200</v>
      </c>
      <c r="F436" s="72"/>
      <c r="G436" s="72"/>
      <c r="H436" s="72"/>
      <c r="I436" s="72"/>
    </row>
    <row r="437" spans="1:9" ht="15" customHeight="1" x14ac:dyDescent="0.2">
      <c r="A437" s="70">
        <v>407</v>
      </c>
      <c r="B437" s="70" t="s">
        <v>884</v>
      </c>
      <c r="C437" s="70" t="s">
        <v>886</v>
      </c>
      <c r="D437" s="76"/>
      <c r="E437" s="72">
        <v>1000</v>
      </c>
      <c r="F437" s="72"/>
      <c r="G437" s="72"/>
      <c r="H437" s="72"/>
      <c r="I437" s="72"/>
    </row>
    <row r="438" spans="1:9" ht="15" customHeight="1" x14ac:dyDescent="0.2">
      <c r="A438" s="73">
        <v>408</v>
      </c>
      <c r="B438" s="70" t="s">
        <v>887</v>
      </c>
      <c r="C438" s="70" t="s">
        <v>888</v>
      </c>
      <c r="D438" s="79"/>
      <c r="E438" s="72">
        <v>400</v>
      </c>
      <c r="F438" s="72"/>
      <c r="G438" s="72"/>
      <c r="H438" s="72"/>
      <c r="I438" s="72"/>
    </row>
    <row r="439" spans="1:9" ht="15" customHeight="1" x14ac:dyDescent="0.2">
      <c r="A439" s="70">
        <v>409</v>
      </c>
      <c r="B439" s="73" t="s">
        <v>887</v>
      </c>
      <c r="C439" s="73" t="s">
        <v>889</v>
      </c>
      <c r="D439" s="74"/>
      <c r="E439" s="72">
        <v>400</v>
      </c>
      <c r="F439" s="72"/>
      <c r="G439" s="72"/>
      <c r="H439" s="72"/>
      <c r="I439" s="72"/>
    </row>
    <row r="440" spans="1:9" ht="15" customHeight="1" x14ac:dyDescent="0.2">
      <c r="A440" s="73">
        <v>410</v>
      </c>
      <c r="B440" s="85" t="s">
        <v>890</v>
      </c>
      <c r="C440" s="70" t="s">
        <v>891</v>
      </c>
      <c r="D440" s="76"/>
      <c r="E440" s="72">
        <v>200</v>
      </c>
      <c r="F440" s="72"/>
      <c r="G440" s="72"/>
      <c r="H440" s="72"/>
      <c r="I440" s="72"/>
    </row>
    <row r="441" spans="1:9" ht="15" customHeight="1" x14ac:dyDescent="0.2">
      <c r="A441" s="70">
        <v>411</v>
      </c>
      <c r="B441" s="70" t="s">
        <v>892</v>
      </c>
      <c r="C441" s="70" t="s">
        <v>893</v>
      </c>
      <c r="D441" s="76"/>
      <c r="E441" s="72">
        <v>200</v>
      </c>
      <c r="F441" s="72"/>
      <c r="G441" s="72"/>
      <c r="H441" s="72"/>
      <c r="I441" s="72"/>
    </row>
    <row r="442" spans="1:9" ht="15" customHeight="1" x14ac:dyDescent="0.2">
      <c r="A442" s="73">
        <v>412</v>
      </c>
      <c r="B442" s="70" t="s">
        <v>894</v>
      </c>
      <c r="C442" s="70" t="s">
        <v>895</v>
      </c>
      <c r="D442" s="76"/>
      <c r="E442" s="72">
        <v>400</v>
      </c>
      <c r="F442" s="72"/>
      <c r="G442" s="72"/>
      <c r="H442" s="72"/>
      <c r="I442" s="72"/>
    </row>
    <row r="443" spans="1:9" ht="15" customHeight="1" x14ac:dyDescent="0.2">
      <c r="A443" s="70">
        <v>413</v>
      </c>
      <c r="B443" s="73" t="s">
        <v>894</v>
      </c>
      <c r="C443" s="73" t="s">
        <v>896</v>
      </c>
      <c r="D443" s="74"/>
      <c r="E443" s="72">
        <v>20</v>
      </c>
      <c r="F443" s="72"/>
      <c r="G443" s="72"/>
      <c r="H443" s="72"/>
      <c r="I443" s="72"/>
    </row>
    <row r="444" spans="1:9" ht="15" customHeight="1" x14ac:dyDescent="0.2">
      <c r="A444" s="73">
        <v>414</v>
      </c>
      <c r="B444" s="70" t="s">
        <v>894</v>
      </c>
      <c r="C444" s="70" t="s">
        <v>897</v>
      </c>
      <c r="D444" s="76"/>
      <c r="E444" s="72">
        <v>20</v>
      </c>
      <c r="F444" s="72"/>
      <c r="G444" s="72"/>
      <c r="H444" s="72"/>
      <c r="I444" s="72"/>
    </row>
    <row r="445" spans="1:9" ht="48" x14ac:dyDescent="0.2">
      <c r="A445" s="68" t="s">
        <v>1009</v>
      </c>
      <c r="B445" s="68" t="s">
        <v>898</v>
      </c>
      <c r="C445" s="68" t="s">
        <v>3</v>
      </c>
      <c r="D445" s="68" t="s">
        <v>4</v>
      </c>
      <c r="E445" s="65" t="s">
        <v>1013</v>
      </c>
      <c r="F445" s="91" t="s">
        <v>1014</v>
      </c>
      <c r="G445" s="92" t="s">
        <v>1015</v>
      </c>
      <c r="H445" s="68" t="s">
        <v>1017</v>
      </c>
      <c r="I445" s="68" t="s">
        <v>1016</v>
      </c>
    </row>
    <row r="446" spans="1:9" ht="15" customHeight="1" x14ac:dyDescent="0.2">
      <c r="A446" s="73">
        <v>415</v>
      </c>
      <c r="B446" s="73" t="s">
        <v>899</v>
      </c>
      <c r="C446" s="73" t="s">
        <v>900</v>
      </c>
      <c r="D446" s="74" t="s">
        <v>901</v>
      </c>
      <c r="E446" s="72">
        <v>400</v>
      </c>
      <c r="F446" s="72"/>
      <c r="G446" s="72"/>
      <c r="H446" s="72"/>
      <c r="I446" s="72"/>
    </row>
    <row r="447" spans="1:9" ht="15" customHeight="1" x14ac:dyDescent="0.2">
      <c r="A447" s="73">
        <v>416</v>
      </c>
      <c r="B447" s="73" t="s">
        <v>899</v>
      </c>
      <c r="C447" s="73" t="s">
        <v>902</v>
      </c>
      <c r="D447" s="74" t="s">
        <v>901</v>
      </c>
      <c r="E447" s="72">
        <v>20</v>
      </c>
      <c r="F447" s="72"/>
      <c r="G447" s="72"/>
      <c r="H447" s="72"/>
      <c r="I447" s="72"/>
    </row>
    <row r="448" spans="1:9" ht="15" customHeight="1" x14ac:dyDescent="0.2">
      <c r="A448" s="73">
        <v>417</v>
      </c>
      <c r="B448" s="73" t="s">
        <v>903</v>
      </c>
      <c r="C448" s="73" t="s">
        <v>904</v>
      </c>
      <c r="D448" s="74" t="s">
        <v>905</v>
      </c>
      <c r="E448" s="72">
        <v>4000</v>
      </c>
      <c r="F448" s="72"/>
      <c r="G448" s="72"/>
      <c r="H448" s="72"/>
      <c r="I448" s="72"/>
    </row>
    <row r="449" spans="1:9" ht="48" x14ac:dyDescent="0.2">
      <c r="A449" s="68" t="s">
        <v>1009</v>
      </c>
      <c r="B449" s="68" t="s">
        <v>906</v>
      </c>
      <c r="C449" s="68" t="s">
        <v>3</v>
      </c>
      <c r="D449" s="68" t="s">
        <v>4</v>
      </c>
      <c r="E449" s="65" t="s">
        <v>1013</v>
      </c>
      <c r="F449" s="91" t="s">
        <v>1014</v>
      </c>
      <c r="G449" s="92" t="s">
        <v>1015</v>
      </c>
      <c r="H449" s="68" t="s">
        <v>1017</v>
      </c>
      <c r="I449" s="68" t="s">
        <v>1016</v>
      </c>
    </row>
    <row r="450" spans="1:9" ht="15" customHeight="1" x14ac:dyDescent="0.2">
      <c r="A450" s="73">
        <v>418</v>
      </c>
      <c r="B450" s="73" t="s">
        <v>907</v>
      </c>
      <c r="C450" s="73" t="s">
        <v>908</v>
      </c>
      <c r="D450" s="74" t="s">
        <v>909</v>
      </c>
      <c r="E450" s="72">
        <v>6000</v>
      </c>
      <c r="F450" s="72"/>
      <c r="G450" s="72"/>
      <c r="H450" s="72"/>
      <c r="I450" s="72"/>
    </row>
    <row r="451" spans="1:9" ht="15" customHeight="1" x14ac:dyDescent="0.2">
      <c r="A451" s="73">
        <v>419</v>
      </c>
      <c r="B451" s="73" t="s">
        <v>907</v>
      </c>
      <c r="C451" s="73" t="s">
        <v>910</v>
      </c>
      <c r="D451" s="74" t="s">
        <v>909</v>
      </c>
      <c r="E451" s="72">
        <v>3000</v>
      </c>
      <c r="F451" s="72"/>
      <c r="G451" s="72"/>
      <c r="H451" s="72"/>
      <c r="I451" s="72"/>
    </row>
    <row r="452" spans="1:9" ht="15" customHeight="1" x14ac:dyDescent="0.2">
      <c r="A452" s="73">
        <v>420</v>
      </c>
      <c r="B452" s="73" t="s">
        <v>911</v>
      </c>
      <c r="C452" s="73" t="s">
        <v>912</v>
      </c>
      <c r="D452" s="74" t="s">
        <v>909</v>
      </c>
      <c r="E452" s="72">
        <v>2000</v>
      </c>
      <c r="F452" s="72"/>
      <c r="G452" s="72"/>
      <c r="H452" s="72"/>
      <c r="I452" s="72"/>
    </row>
    <row r="453" spans="1:9" ht="15" customHeight="1" x14ac:dyDescent="0.2">
      <c r="A453" s="73">
        <v>421</v>
      </c>
      <c r="B453" s="73" t="s">
        <v>913</v>
      </c>
      <c r="C453" s="73" t="s">
        <v>914</v>
      </c>
      <c r="D453" s="74" t="s">
        <v>915</v>
      </c>
      <c r="E453" s="72">
        <v>4</v>
      </c>
      <c r="F453" s="72"/>
      <c r="G453" s="72"/>
      <c r="H453" s="72"/>
      <c r="I453" s="72"/>
    </row>
    <row r="454" spans="1:9" ht="15" customHeight="1" x14ac:dyDescent="0.2">
      <c r="A454" s="73">
        <v>422</v>
      </c>
      <c r="B454" s="73" t="s">
        <v>916</v>
      </c>
      <c r="C454" s="73" t="s">
        <v>917</v>
      </c>
      <c r="D454" s="74" t="s">
        <v>918</v>
      </c>
      <c r="E454" s="72">
        <v>4</v>
      </c>
      <c r="F454" s="72"/>
      <c r="G454" s="72"/>
      <c r="H454" s="72"/>
      <c r="I454" s="72"/>
    </row>
    <row r="455" spans="1:9" ht="48" x14ac:dyDescent="0.2">
      <c r="A455" s="68" t="s">
        <v>1009</v>
      </c>
      <c r="B455" s="68" t="s">
        <v>919</v>
      </c>
      <c r="C455" s="68" t="s">
        <v>3</v>
      </c>
      <c r="D455" s="68" t="s">
        <v>4</v>
      </c>
      <c r="E455" s="65" t="s">
        <v>1013</v>
      </c>
      <c r="F455" s="91" t="s">
        <v>1014</v>
      </c>
      <c r="G455" s="92" t="s">
        <v>1015</v>
      </c>
      <c r="H455" s="68" t="s">
        <v>1017</v>
      </c>
      <c r="I455" s="68" t="s">
        <v>1016</v>
      </c>
    </row>
    <row r="456" spans="1:9" ht="15" customHeight="1" x14ac:dyDescent="0.2">
      <c r="A456" s="86">
        <v>423</v>
      </c>
      <c r="B456" s="86" t="s">
        <v>920</v>
      </c>
      <c r="C456" s="86" t="s">
        <v>921</v>
      </c>
      <c r="D456" s="83" t="s">
        <v>922</v>
      </c>
      <c r="E456" s="87">
        <v>4320</v>
      </c>
      <c r="F456" s="87"/>
      <c r="G456" s="87"/>
      <c r="H456" s="87"/>
      <c r="I456" s="87"/>
    </row>
    <row r="457" spans="1:9" ht="33.75" x14ac:dyDescent="0.2">
      <c r="A457" s="68" t="s">
        <v>1009</v>
      </c>
      <c r="B457" s="68" t="s">
        <v>923</v>
      </c>
      <c r="C457" s="68" t="s">
        <v>3</v>
      </c>
      <c r="D457" s="68"/>
      <c r="E457" s="65" t="s">
        <v>1013</v>
      </c>
      <c r="F457" s="68"/>
      <c r="G457" s="68"/>
      <c r="H457" s="68" t="s">
        <v>1017</v>
      </c>
      <c r="I457" s="68" t="s">
        <v>1016</v>
      </c>
    </row>
    <row r="458" spans="1:9" ht="15" customHeight="1" x14ac:dyDescent="0.2">
      <c r="A458" s="70">
        <v>424</v>
      </c>
      <c r="B458" s="70" t="s">
        <v>925</v>
      </c>
      <c r="C458" s="70" t="s">
        <v>926</v>
      </c>
      <c r="D458" s="76"/>
      <c r="E458" s="72">
        <v>200</v>
      </c>
      <c r="F458" s="72"/>
      <c r="G458" s="72"/>
      <c r="H458" s="72"/>
      <c r="I458" s="72"/>
    </row>
    <row r="459" spans="1:9" ht="15" customHeight="1" x14ac:dyDescent="0.2">
      <c r="A459" s="70">
        <v>425</v>
      </c>
      <c r="B459" s="70" t="s">
        <v>927</v>
      </c>
      <c r="C459" s="70" t="s">
        <v>926</v>
      </c>
      <c r="D459" s="76"/>
      <c r="E459" s="72">
        <v>200</v>
      </c>
      <c r="F459" s="72"/>
      <c r="G459" s="72"/>
      <c r="H459" s="72"/>
      <c r="I459" s="72"/>
    </row>
    <row r="460" spans="1:9" ht="15" customHeight="1" x14ac:dyDescent="0.2">
      <c r="A460" s="70">
        <v>426</v>
      </c>
      <c r="B460" s="70" t="s">
        <v>928</v>
      </c>
      <c r="C460" s="70" t="s">
        <v>926</v>
      </c>
      <c r="D460" s="76"/>
      <c r="E460" s="72">
        <v>200</v>
      </c>
      <c r="F460" s="72"/>
      <c r="G460" s="72"/>
      <c r="H460" s="72"/>
      <c r="I460" s="72"/>
    </row>
    <row r="461" spans="1:9" ht="15" customHeight="1" x14ac:dyDescent="0.2">
      <c r="A461" s="70">
        <v>427</v>
      </c>
      <c r="B461" s="70" t="s">
        <v>929</v>
      </c>
      <c r="C461" s="70" t="s">
        <v>926</v>
      </c>
      <c r="D461" s="76"/>
      <c r="E461" s="72">
        <v>4000</v>
      </c>
      <c r="F461" s="72"/>
      <c r="G461" s="72"/>
      <c r="H461" s="72"/>
      <c r="I461" s="72"/>
    </row>
    <row r="462" spans="1:9" ht="15" customHeight="1" x14ac:dyDescent="0.2">
      <c r="A462" s="70">
        <v>428</v>
      </c>
      <c r="B462" s="70" t="s">
        <v>930</v>
      </c>
      <c r="C462" s="70" t="s">
        <v>926</v>
      </c>
      <c r="D462" s="76"/>
      <c r="E462" s="72">
        <v>1000</v>
      </c>
      <c r="F462" s="72"/>
      <c r="G462" s="72"/>
      <c r="H462" s="72"/>
      <c r="I462" s="72"/>
    </row>
    <row r="463" spans="1:9" ht="15" customHeight="1" x14ac:dyDescent="0.2">
      <c r="A463" s="70">
        <v>429</v>
      </c>
      <c r="B463" s="70" t="s">
        <v>931</v>
      </c>
      <c r="C463" s="70" t="s">
        <v>926</v>
      </c>
      <c r="D463" s="76"/>
      <c r="E463" s="72">
        <v>10000</v>
      </c>
      <c r="F463" s="72"/>
      <c r="G463" s="72"/>
      <c r="H463" s="72"/>
      <c r="I463" s="72"/>
    </row>
    <row r="464" spans="1:9" ht="15" customHeight="1" x14ac:dyDescent="0.2">
      <c r="A464" s="70">
        <v>430</v>
      </c>
      <c r="B464" s="70" t="s">
        <v>932</v>
      </c>
      <c r="C464" s="70" t="s">
        <v>926</v>
      </c>
      <c r="D464" s="76"/>
      <c r="E464" s="72">
        <v>3000</v>
      </c>
      <c r="F464" s="72"/>
      <c r="G464" s="72"/>
      <c r="H464" s="72"/>
      <c r="I464" s="72"/>
    </row>
    <row r="465" spans="1:9" ht="15" customHeight="1" x14ac:dyDescent="0.2">
      <c r="A465" s="70">
        <v>431</v>
      </c>
      <c r="B465" s="70" t="s">
        <v>933</v>
      </c>
      <c r="C465" s="70" t="s">
        <v>926</v>
      </c>
      <c r="D465" s="76"/>
      <c r="E465" s="72">
        <v>18000</v>
      </c>
      <c r="F465" s="72"/>
      <c r="G465" s="72"/>
      <c r="H465" s="72"/>
      <c r="I465" s="72"/>
    </row>
    <row r="466" spans="1:9" ht="15" customHeight="1" x14ac:dyDescent="0.2">
      <c r="A466" s="70">
        <v>432</v>
      </c>
      <c r="B466" s="70" t="s">
        <v>934</v>
      </c>
      <c r="C466" s="70" t="s">
        <v>926</v>
      </c>
      <c r="D466" s="76"/>
      <c r="E466" s="72">
        <v>1000</v>
      </c>
      <c r="F466" s="72"/>
      <c r="G466" s="72"/>
      <c r="H466" s="72"/>
      <c r="I466" s="72"/>
    </row>
    <row r="467" spans="1:9" ht="15" customHeight="1" x14ac:dyDescent="0.2">
      <c r="A467" s="70">
        <v>433</v>
      </c>
      <c r="B467" s="70" t="s">
        <v>935</v>
      </c>
      <c r="C467" s="70" t="s">
        <v>926</v>
      </c>
      <c r="D467" s="76"/>
      <c r="E467" s="72">
        <v>400</v>
      </c>
      <c r="F467" s="72"/>
      <c r="G467" s="72"/>
      <c r="H467" s="72"/>
      <c r="I467" s="72"/>
    </row>
    <row r="468" spans="1:9" ht="15" customHeight="1" x14ac:dyDescent="0.2">
      <c r="A468" s="70">
        <v>434</v>
      </c>
      <c r="B468" s="70" t="s">
        <v>936</v>
      </c>
      <c r="C468" s="70" t="s">
        <v>926</v>
      </c>
      <c r="D468" s="76"/>
      <c r="E468" s="72">
        <v>400</v>
      </c>
      <c r="F468" s="72"/>
      <c r="G468" s="72"/>
      <c r="H468" s="72"/>
      <c r="I468" s="72"/>
    </row>
    <row r="469" spans="1:9" ht="15" customHeight="1" x14ac:dyDescent="0.2">
      <c r="A469" s="70">
        <v>435</v>
      </c>
      <c r="B469" s="70" t="s">
        <v>937</v>
      </c>
      <c r="C469" s="70" t="s">
        <v>926</v>
      </c>
      <c r="D469" s="76"/>
      <c r="E469" s="72">
        <v>20</v>
      </c>
      <c r="F469" s="72"/>
      <c r="G469" s="72"/>
      <c r="H469" s="72"/>
      <c r="I469" s="72"/>
    </row>
    <row r="470" spans="1:9" ht="15" customHeight="1" x14ac:dyDescent="0.2">
      <c r="A470" s="70">
        <v>436</v>
      </c>
      <c r="B470" s="70" t="s">
        <v>938</v>
      </c>
      <c r="C470" s="70" t="s">
        <v>926</v>
      </c>
      <c r="D470" s="76"/>
      <c r="E470" s="72">
        <v>100</v>
      </c>
      <c r="F470" s="72"/>
      <c r="G470" s="72"/>
      <c r="H470" s="72"/>
      <c r="I470" s="72"/>
    </row>
    <row r="471" spans="1:9" ht="15" customHeight="1" x14ac:dyDescent="0.2">
      <c r="A471" s="70">
        <v>437</v>
      </c>
      <c r="B471" s="70" t="s">
        <v>939</v>
      </c>
      <c r="C471" s="70" t="s">
        <v>926</v>
      </c>
      <c r="D471" s="76"/>
      <c r="E471" s="72">
        <v>2000</v>
      </c>
      <c r="F471" s="72"/>
      <c r="G471" s="72"/>
      <c r="H471" s="72"/>
      <c r="I471" s="72"/>
    </row>
    <row r="472" spans="1:9" ht="33.75" x14ac:dyDescent="0.2">
      <c r="A472" s="68" t="s">
        <v>1009</v>
      </c>
      <c r="B472" s="68" t="s">
        <v>940</v>
      </c>
      <c r="C472" s="68" t="s">
        <v>3</v>
      </c>
      <c r="D472" s="68"/>
      <c r="E472" s="65" t="s">
        <v>1013</v>
      </c>
      <c r="F472" s="68"/>
      <c r="G472" s="68"/>
      <c r="H472" s="68" t="s">
        <v>1017</v>
      </c>
      <c r="I472" s="68" t="s">
        <v>1016</v>
      </c>
    </row>
    <row r="473" spans="1:9" ht="15" customHeight="1" x14ac:dyDescent="0.2">
      <c r="A473" s="70">
        <v>438</v>
      </c>
      <c r="B473" s="70" t="s">
        <v>943</v>
      </c>
      <c r="C473" s="70" t="s">
        <v>926</v>
      </c>
      <c r="D473" s="76"/>
      <c r="E473" s="72">
        <v>4000</v>
      </c>
      <c r="F473" s="72"/>
      <c r="G473" s="72"/>
      <c r="H473" s="72"/>
      <c r="I473" s="72"/>
    </row>
    <row r="474" spans="1:9" ht="15" customHeight="1" x14ac:dyDescent="0.2">
      <c r="A474" s="70">
        <v>439</v>
      </c>
      <c r="B474" s="70" t="s">
        <v>944</v>
      </c>
      <c r="C474" s="70" t="s">
        <v>926</v>
      </c>
      <c r="D474" s="76"/>
      <c r="E474" s="72">
        <v>120</v>
      </c>
      <c r="F474" s="72"/>
      <c r="G474" s="72"/>
      <c r="H474" s="72"/>
      <c r="I474" s="72"/>
    </row>
    <row r="475" spans="1:9" ht="15" customHeight="1" x14ac:dyDescent="0.2">
      <c r="A475" s="70">
        <v>440</v>
      </c>
      <c r="B475" s="70" t="s">
        <v>945</v>
      </c>
      <c r="C475" s="70" t="s">
        <v>926</v>
      </c>
      <c r="D475" s="76"/>
      <c r="E475" s="72">
        <v>120</v>
      </c>
      <c r="F475" s="72"/>
      <c r="G475" s="72"/>
      <c r="H475" s="72"/>
      <c r="I475" s="72"/>
    </row>
    <row r="476" spans="1:9" ht="15" customHeight="1" x14ac:dyDescent="0.2">
      <c r="A476" s="70">
        <v>441</v>
      </c>
      <c r="B476" s="70" t="s">
        <v>946</v>
      </c>
      <c r="C476" s="70" t="s">
        <v>926</v>
      </c>
      <c r="D476" s="76"/>
      <c r="E476" s="72">
        <v>120</v>
      </c>
      <c r="F476" s="72"/>
      <c r="G476" s="72"/>
      <c r="H476" s="72"/>
      <c r="I476" s="72"/>
    </row>
    <row r="477" spans="1:9" ht="15" customHeight="1" x14ac:dyDescent="0.2">
      <c r="A477" s="70">
        <v>442</v>
      </c>
      <c r="B477" s="70" t="s">
        <v>947</v>
      </c>
      <c r="C477" s="70" t="s">
        <v>926</v>
      </c>
      <c r="D477" s="76"/>
      <c r="E477" s="72">
        <v>120</v>
      </c>
      <c r="F477" s="72"/>
      <c r="G477" s="72"/>
      <c r="H477" s="72"/>
      <c r="I477" s="72"/>
    </row>
    <row r="478" spans="1:9" ht="15" customHeight="1" x14ac:dyDescent="0.2">
      <c r="A478" s="70">
        <v>443</v>
      </c>
      <c r="B478" s="70" t="s">
        <v>948</v>
      </c>
      <c r="C478" s="70" t="s">
        <v>926</v>
      </c>
      <c r="D478" s="76"/>
      <c r="E478" s="72">
        <v>120</v>
      </c>
      <c r="F478" s="72"/>
      <c r="G478" s="72"/>
      <c r="H478" s="72"/>
      <c r="I478" s="72"/>
    </row>
    <row r="479" spans="1:9" ht="15" customHeight="1" x14ac:dyDescent="0.2">
      <c r="A479" s="70">
        <v>444</v>
      </c>
      <c r="B479" s="70" t="s">
        <v>949</v>
      </c>
      <c r="C479" s="70" t="s">
        <v>926</v>
      </c>
      <c r="D479" s="76"/>
      <c r="E479" s="72">
        <v>600</v>
      </c>
      <c r="F479" s="72"/>
      <c r="G479" s="72"/>
      <c r="H479" s="72"/>
      <c r="I479" s="72"/>
    </row>
    <row r="480" spans="1:9" ht="15" customHeight="1" x14ac:dyDescent="0.2">
      <c r="A480" s="70">
        <v>445</v>
      </c>
      <c r="B480" s="73" t="s">
        <v>950</v>
      </c>
      <c r="C480" s="70" t="s">
        <v>926</v>
      </c>
      <c r="D480" s="74"/>
      <c r="E480" s="72">
        <v>1000</v>
      </c>
      <c r="F480" s="72"/>
      <c r="G480" s="72"/>
      <c r="H480" s="72"/>
      <c r="I480" s="72"/>
    </row>
    <row r="481" spans="1:9" ht="15" customHeight="1" x14ac:dyDescent="0.2">
      <c r="A481" s="70">
        <v>446</v>
      </c>
      <c r="B481" s="73" t="s">
        <v>951</v>
      </c>
      <c r="C481" s="70" t="s">
        <v>926</v>
      </c>
      <c r="D481" s="74"/>
      <c r="E481" s="72">
        <v>3000</v>
      </c>
      <c r="F481" s="72"/>
      <c r="G481" s="72"/>
      <c r="H481" s="72"/>
      <c r="I481" s="72"/>
    </row>
    <row r="482" spans="1:9" ht="15" customHeight="1" x14ac:dyDescent="0.2">
      <c r="A482" s="70">
        <v>447</v>
      </c>
      <c r="B482" s="73" t="s">
        <v>952</v>
      </c>
      <c r="C482" s="70" t="s">
        <v>926</v>
      </c>
      <c r="D482" s="74"/>
      <c r="E482" s="72">
        <v>800</v>
      </c>
      <c r="F482" s="72"/>
      <c r="G482" s="72"/>
      <c r="H482" s="72"/>
      <c r="I482" s="72"/>
    </row>
    <row r="483" spans="1:9" ht="15" customHeight="1" x14ac:dyDescent="0.2">
      <c r="A483" s="70">
        <v>448</v>
      </c>
      <c r="B483" s="73" t="s">
        <v>953</v>
      </c>
      <c r="C483" s="70" t="s">
        <v>926</v>
      </c>
      <c r="D483" s="74"/>
      <c r="E483" s="72">
        <v>400</v>
      </c>
      <c r="F483" s="72"/>
      <c r="G483" s="72"/>
      <c r="H483" s="72"/>
      <c r="I483" s="72"/>
    </row>
    <row r="484" spans="1:9" ht="15" customHeight="1" x14ac:dyDescent="0.2">
      <c r="A484" s="70">
        <v>449</v>
      </c>
      <c r="B484" s="73" t="s">
        <v>954</v>
      </c>
      <c r="C484" s="70" t="s">
        <v>926</v>
      </c>
      <c r="D484" s="74"/>
      <c r="E484" s="72">
        <v>4000</v>
      </c>
      <c r="F484" s="72"/>
      <c r="G484" s="72"/>
      <c r="H484" s="72"/>
      <c r="I484" s="72"/>
    </row>
    <row r="485" spans="1:9" ht="15" customHeight="1" x14ac:dyDescent="0.2">
      <c r="A485" s="70">
        <v>450</v>
      </c>
      <c r="B485" s="73" t="s">
        <v>955</v>
      </c>
      <c r="C485" s="70" t="s">
        <v>926</v>
      </c>
      <c r="D485" s="74"/>
      <c r="E485" s="72">
        <v>4000</v>
      </c>
      <c r="F485" s="72"/>
      <c r="G485" s="72"/>
      <c r="H485" s="72"/>
      <c r="I485" s="72"/>
    </row>
    <row r="486" spans="1:9" ht="15" customHeight="1" x14ac:dyDescent="0.2">
      <c r="A486" s="70">
        <v>451</v>
      </c>
      <c r="B486" s="73" t="s">
        <v>956</v>
      </c>
      <c r="C486" s="70" t="s">
        <v>926</v>
      </c>
      <c r="D486" s="74"/>
      <c r="E486" s="72">
        <v>1200</v>
      </c>
      <c r="F486" s="72"/>
      <c r="G486" s="72"/>
      <c r="H486" s="72"/>
      <c r="I486" s="72"/>
    </row>
    <row r="487" spans="1:9" ht="15" customHeight="1" x14ac:dyDescent="0.2">
      <c r="A487" s="70">
        <v>452</v>
      </c>
      <c r="B487" s="73" t="s">
        <v>957</v>
      </c>
      <c r="C487" s="70" t="s">
        <v>926</v>
      </c>
      <c r="D487" s="74"/>
      <c r="E487" s="72">
        <v>1200</v>
      </c>
      <c r="F487" s="72"/>
      <c r="G487" s="72"/>
      <c r="H487" s="72"/>
      <c r="I487" s="72"/>
    </row>
    <row r="488" spans="1:9" ht="15" customHeight="1" x14ac:dyDescent="0.2">
      <c r="A488" s="70">
        <v>453</v>
      </c>
      <c r="B488" s="73" t="s">
        <v>958</v>
      </c>
      <c r="C488" s="70" t="s">
        <v>926</v>
      </c>
      <c r="D488" s="74"/>
      <c r="E488" s="72">
        <v>20000</v>
      </c>
      <c r="F488" s="72"/>
      <c r="G488" s="72"/>
      <c r="H488" s="72"/>
      <c r="I488" s="72"/>
    </row>
    <row r="489" spans="1:9" ht="15" customHeight="1" x14ac:dyDescent="0.2">
      <c r="A489" s="70">
        <v>454</v>
      </c>
      <c r="B489" s="73" t="s">
        <v>959</v>
      </c>
      <c r="C489" s="70" t="s">
        <v>926</v>
      </c>
      <c r="D489" s="74"/>
      <c r="E489" s="72">
        <v>20000</v>
      </c>
      <c r="F489" s="72"/>
      <c r="G489" s="72"/>
      <c r="H489" s="72"/>
      <c r="I489" s="72"/>
    </row>
    <row r="490" spans="1:9" ht="15" customHeight="1" x14ac:dyDescent="0.2">
      <c r="A490" s="70">
        <v>455</v>
      </c>
      <c r="B490" s="73" t="s">
        <v>960</v>
      </c>
      <c r="C490" s="70" t="s">
        <v>926</v>
      </c>
      <c r="D490" s="74"/>
      <c r="E490" s="72">
        <v>20000</v>
      </c>
      <c r="F490" s="72"/>
      <c r="G490" s="72"/>
      <c r="H490" s="72"/>
      <c r="I490" s="72"/>
    </row>
    <row r="491" spans="1:9" ht="15" customHeight="1" x14ac:dyDescent="0.2">
      <c r="A491" s="70">
        <v>456</v>
      </c>
      <c r="B491" s="73" t="s">
        <v>961</v>
      </c>
      <c r="C491" s="70" t="s">
        <v>926</v>
      </c>
      <c r="D491" s="74"/>
      <c r="E491" s="72">
        <v>10000</v>
      </c>
      <c r="F491" s="72"/>
      <c r="G491" s="72"/>
      <c r="H491" s="72"/>
      <c r="I491" s="72"/>
    </row>
    <row r="492" spans="1:9" ht="15" customHeight="1" x14ac:dyDescent="0.2">
      <c r="A492" s="70">
        <v>457</v>
      </c>
      <c r="B492" s="73" t="s">
        <v>962</v>
      </c>
      <c r="C492" s="70" t="s">
        <v>926</v>
      </c>
      <c r="D492" s="74"/>
      <c r="E492" s="72">
        <v>200</v>
      </c>
      <c r="F492" s="72"/>
      <c r="G492" s="72"/>
      <c r="H492" s="72"/>
      <c r="I492" s="72"/>
    </row>
    <row r="493" spans="1:9" ht="21.75" customHeight="1" x14ac:dyDescent="0.2">
      <c r="A493" s="70">
        <v>458</v>
      </c>
      <c r="B493" s="73" t="s">
        <v>963</v>
      </c>
      <c r="C493" s="70" t="s">
        <v>926</v>
      </c>
      <c r="D493" s="74"/>
      <c r="E493" s="72">
        <v>120</v>
      </c>
      <c r="F493" s="72"/>
      <c r="G493" s="72"/>
      <c r="H493" s="72"/>
      <c r="I493" s="72"/>
    </row>
    <row r="494" spans="1:9" ht="21.75" customHeight="1" x14ac:dyDescent="0.2">
      <c r="A494" s="70">
        <v>459</v>
      </c>
      <c r="B494" s="73" t="s">
        <v>964</v>
      </c>
      <c r="C494" s="70" t="s">
        <v>926</v>
      </c>
      <c r="D494" s="74"/>
      <c r="E494" s="72">
        <v>120</v>
      </c>
      <c r="F494" s="72"/>
      <c r="G494" s="72"/>
      <c r="H494" s="72"/>
      <c r="I494" s="72"/>
    </row>
    <row r="495" spans="1:9" ht="15" customHeight="1" x14ac:dyDescent="0.2">
      <c r="A495" s="70">
        <v>460</v>
      </c>
      <c r="B495" s="73" t="s">
        <v>965</v>
      </c>
      <c r="C495" s="70" t="s">
        <v>926</v>
      </c>
      <c r="D495" s="74"/>
      <c r="E495" s="72">
        <v>200</v>
      </c>
      <c r="F495" s="72"/>
      <c r="G495" s="72"/>
      <c r="H495" s="72"/>
      <c r="I495" s="72"/>
    </row>
    <row r="496" spans="1:9" ht="15" customHeight="1" x14ac:dyDescent="0.2">
      <c r="A496" s="70">
        <v>461</v>
      </c>
      <c r="B496" s="73" t="s">
        <v>966</v>
      </c>
      <c r="C496" s="70" t="s">
        <v>926</v>
      </c>
      <c r="D496" s="74"/>
      <c r="E496" s="72">
        <v>300</v>
      </c>
      <c r="F496" s="72"/>
      <c r="G496" s="72"/>
      <c r="H496" s="72"/>
      <c r="I496" s="72"/>
    </row>
    <row r="497" spans="1:9" ht="15" customHeight="1" x14ac:dyDescent="0.2">
      <c r="A497" s="70">
        <v>462</v>
      </c>
      <c r="B497" s="73" t="s">
        <v>967</v>
      </c>
      <c r="C497" s="70" t="s">
        <v>926</v>
      </c>
      <c r="D497" s="74"/>
      <c r="E497" s="72">
        <v>120</v>
      </c>
      <c r="F497" s="72"/>
      <c r="G497" s="72"/>
      <c r="H497" s="72"/>
      <c r="I497" s="72"/>
    </row>
    <row r="498" spans="1:9" ht="15" customHeight="1" x14ac:dyDescent="0.2">
      <c r="A498" s="70">
        <v>463</v>
      </c>
      <c r="B498" s="73" t="s">
        <v>968</v>
      </c>
      <c r="C498" s="70" t="s">
        <v>926</v>
      </c>
      <c r="D498" s="74"/>
      <c r="E498" s="72">
        <v>8000</v>
      </c>
      <c r="F498" s="72"/>
      <c r="G498" s="72"/>
      <c r="H498" s="72"/>
      <c r="I498" s="72"/>
    </row>
    <row r="499" spans="1:9" ht="15" customHeight="1" x14ac:dyDescent="0.2">
      <c r="A499" s="70">
        <v>464</v>
      </c>
      <c r="B499" s="73" t="s">
        <v>969</v>
      </c>
      <c r="C499" s="70" t="s">
        <v>926</v>
      </c>
      <c r="D499" s="74"/>
      <c r="E499" s="72">
        <v>6000</v>
      </c>
      <c r="F499" s="72"/>
      <c r="G499" s="72"/>
      <c r="H499" s="72"/>
      <c r="I499" s="72"/>
    </row>
    <row r="500" spans="1:9" ht="15" customHeight="1" x14ac:dyDescent="0.2">
      <c r="A500" s="70">
        <v>465</v>
      </c>
      <c r="B500" s="73" t="s">
        <v>970</v>
      </c>
      <c r="C500" s="70" t="s">
        <v>926</v>
      </c>
      <c r="D500" s="74"/>
      <c r="E500" s="72">
        <v>600</v>
      </c>
      <c r="F500" s="72"/>
      <c r="G500" s="72"/>
      <c r="H500" s="72"/>
      <c r="I500" s="72"/>
    </row>
    <row r="501" spans="1:9" ht="15" customHeight="1" x14ac:dyDescent="0.2">
      <c r="A501" s="70">
        <v>466</v>
      </c>
      <c r="B501" s="73" t="s">
        <v>971</v>
      </c>
      <c r="C501" s="70" t="s">
        <v>926</v>
      </c>
      <c r="D501" s="74"/>
      <c r="E501" s="72">
        <v>3000</v>
      </c>
      <c r="F501" s="72"/>
      <c r="G501" s="72"/>
      <c r="H501" s="72"/>
      <c r="I501" s="72"/>
    </row>
    <row r="502" spans="1:9" ht="15" customHeight="1" x14ac:dyDescent="0.2">
      <c r="A502" s="70">
        <v>467</v>
      </c>
      <c r="B502" s="73" t="s">
        <v>972</v>
      </c>
      <c r="C502" s="70" t="s">
        <v>926</v>
      </c>
      <c r="D502" s="74"/>
      <c r="E502" s="72">
        <v>10</v>
      </c>
      <c r="F502" s="72"/>
      <c r="G502" s="72"/>
      <c r="H502" s="72"/>
      <c r="I502" s="72"/>
    </row>
    <row r="503" spans="1:9" ht="15" customHeight="1" x14ac:dyDescent="0.2">
      <c r="A503" s="70">
        <v>468</v>
      </c>
      <c r="B503" s="73" t="s">
        <v>973</v>
      </c>
      <c r="C503" s="70" t="s">
        <v>926</v>
      </c>
      <c r="D503" s="74"/>
      <c r="E503" s="72">
        <v>200</v>
      </c>
      <c r="F503" s="72"/>
      <c r="G503" s="72"/>
      <c r="H503" s="72"/>
      <c r="I503" s="72"/>
    </row>
    <row r="504" spans="1:9" ht="15" customHeight="1" x14ac:dyDescent="0.2">
      <c r="A504" s="70">
        <v>469</v>
      </c>
      <c r="B504" s="73" t="s">
        <v>974</v>
      </c>
      <c r="C504" s="70" t="s">
        <v>926</v>
      </c>
      <c r="D504" s="74"/>
      <c r="E504" s="72">
        <v>2000</v>
      </c>
      <c r="F504" s="72"/>
      <c r="G504" s="72"/>
      <c r="H504" s="72"/>
      <c r="I504" s="72"/>
    </row>
    <row r="505" spans="1:9" ht="15" customHeight="1" x14ac:dyDescent="0.2">
      <c r="A505" s="70">
        <v>470</v>
      </c>
      <c r="B505" s="73" t="s">
        <v>975</v>
      </c>
      <c r="C505" s="70" t="s">
        <v>926</v>
      </c>
      <c r="D505" s="74"/>
      <c r="E505" s="72">
        <v>400</v>
      </c>
      <c r="F505" s="72"/>
      <c r="G505" s="72"/>
      <c r="H505" s="72"/>
      <c r="I505" s="72"/>
    </row>
    <row r="506" spans="1:9" ht="15" customHeight="1" x14ac:dyDescent="0.2">
      <c r="A506" s="70">
        <v>471</v>
      </c>
      <c r="B506" s="73" t="s">
        <v>976</v>
      </c>
      <c r="C506" s="70" t="s">
        <v>926</v>
      </c>
      <c r="D506" s="74"/>
      <c r="E506" s="72">
        <v>20</v>
      </c>
      <c r="F506" s="72"/>
      <c r="G506" s="72"/>
      <c r="H506" s="72"/>
      <c r="I506" s="72"/>
    </row>
    <row r="507" spans="1:9" ht="33.75" x14ac:dyDescent="0.2">
      <c r="A507" s="68" t="s">
        <v>1009</v>
      </c>
      <c r="B507" s="68" t="s">
        <v>977</v>
      </c>
      <c r="C507" s="68" t="s">
        <v>978</v>
      </c>
      <c r="D507" s="68"/>
      <c r="E507" s="65" t="s">
        <v>1013</v>
      </c>
      <c r="F507" s="68"/>
      <c r="G507" s="68"/>
      <c r="H507" s="68" t="s">
        <v>1017</v>
      </c>
      <c r="I507" s="68" t="s">
        <v>1016</v>
      </c>
    </row>
    <row r="508" spans="1:9" ht="15" customHeight="1" x14ac:dyDescent="0.2">
      <c r="A508" s="73">
        <v>472</v>
      </c>
      <c r="B508" s="73" t="s">
        <v>980</v>
      </c>
      <c r="C508" s="70" t="s">
        <v>926</v>
      </c>
      <c r="D508" s="74"/>
      <c r="E508" s="72">
        <v>60</v>
      </c>
      <c r="F508" s="72"/>
      <c r="G508" s="72"/>
      <c r="H508" s="72"/>
      <c r="I508" s="72"/>
    </row>
    <row r="509" spans="1:9" ht="15" customHeight="1" x14ac:dyDescent="0.2">
      <c r="A509" s="73">
        <v>473</v>
      </c>
      <c r="B509" s="73" t="s">
        <v>988</v>
      </c>
      <c r="C509" s="70" t="s">
        <v>926</v>
      </c>
      <c r="D509" s="74"/>
      <c r="E509" s="72">
        <v>200</v>
      </c>
      <c r="F509" s="72"/>
      <c r="G509" s="72"/>
      <c r="H509" s="72"/>
      <c r="I509" s="72"/>
    </row>
    <row r="510" spans="1:9" ht="15" customHeight="1" x14ac:dyDescent="0.2">
      <c r="A510" s="73">
        <v>474</v>
      </c>
      <c r="B510" s="73" t="s">
        <v>989</v>
      </c>
      <c r="C510" s="70" t="s">
        <v>926</v>
      </c>
      <c r="D510" s="74"/>
      <c r="E510" s="72">
        <v>200</v>
      </c>
      <c r="F510" s="72"/>
      <c r="G510" s="72"/>
      <c r="H510" s="72"/>
      <c r="I510" s="72"/>
    </row>
    <row r="511" spans="1:9" ht="15" customHeight="1" x14ac:dyDescent="0.2">
      <c r="A511" s="73">
        <v>475</v>
      </c>
      <c r="B511" s="73" t="s">
        <v>990</v>
      </c>
      <c r="C511" s="70" t="s">
        <v>926</v>
      </c>
      <c r="D511" s="74"/>
      <c r="E511" s="72">
        <v>120000</v>
      </c>
      <c r="F511" s="72"/>
      <c r="G511" s="72"/>
      <c r="H511" s="72"/>
      <c r="I511" s="72"/>
    </row>
    <row r="512" spans="1:9" ht="15" customHeight="1" x14ac:dyDescent="0.2">
      <c r="A512" s="73">
        <v>476</v>
      </c>
      <c r="B512" s="73" t="s">
        <v>991</v>
      </c>
      <c r="C512" s="70" t="s">
        <v>926</v>
      </c>
      <c r="D512" s="74"/>
      <c r="E512" s="72">
        <v>80000</v>
      </c>
      <c r="F512" s="72"/>
      <c r="G512" s="72"/>
      <c r="H512" s="72"/>
      <c r="I512" s="72"/>
    </row>
    <row r="513" spans="1:9" ht="15" customHeight="1" x14ac:dyDescent="0.2">
      <c r="A513" s="73">
        <v>477</v>
      </c>
      <c r="B513" s="73" t="s">
        <v>992</v>
      </c>
      <c r="C513" s="70" t="s">
        <v>926</v>
      </c>
      <c r="D513" s="74"/>
      <c r="E513" s="72">
        <v>2000</v>
      </c>
      <c r="F513" s="72"/>
      <c r="G513" s="72"/>
      <c r="H513" s="72"/>
      <c r="I513" s="72"/>
    </row>
    <row r="514" spans="1:9" ht="15" customHeight="1" x14ac:dyDescent="0.2">
      <c r="A514" s="73">
        <v>478</v>
      </c>
      <c r="B514" s="73" t="s">
        <v>993</v>
      </c>
      <c r="C514" s="70" t="s">
        <v>926</v>
      </c>
      <c r="D514" s="74"/>
      <c r="E514" s="72">
        <v>2000</v>
      </c>
      <c r="F514" s="72"/>
      <c r="G514" s="72"/>
      <c r="H514" s="72"/>
      <c r="I514" s="72"/>
    </row>
    <row r="515" spans="1:9" ht="15" customHeight="1" x14ac:dyDescent="0.2">
      <c r="A515" s="73">
        <v>479</v>
      </c>
      <c r="B515" s="73" t="s">
        <v>994</v>
      </c>
      <c r="C515" s="70" t="s">
        <v>926</v>
      </c>
      <c r="D515" s="74"/>
      <c r="E515" s="72">
        <v>6000</v>
      </c>
      <c r="F515" s="72"/>
      <c r="G515" s="72"/>
      <c r="H515" s="72"/>
      <c r="I515" s="72"/>
    </row>
    <row r="516" spans="1:9" ht="15" customHeight="1" x14ac:dyDescent="0.2">
      <c r="A516" s="73">
        <v>480</v>
      </c>
      <c r="B516" s="73" t="s">
        <v>995</v>
      </c>
      <c r="C516" s="70" t="s">
        <v>926</v>
      </c>
      <c r="D516" s="74"/>
      <c r="E516" s="72">
        <v>6000</v>
      </c>
      <c r="F516" s="72"/>
      <c r="G516" s="72"/>
      <c r="H516" s="72"/>
      <c r="I516" s="72"/>
    </row>
    <row r="517" spans="1:9" ht="15" customHeight="1" x14ac:dyDescent="0.2">
      <c r="A517" s="73">
        <v>481</v>
      </c>
      <c r="B517" s="73" t="s">
        <v>996</v>
      </c>
      <c r="C517" s="70" t="s">
        <v>926</v>
      </c>
      <c r="D517" s="74"/>
      <c r="E517" s="72">
        <v>8000</v>
      </c>
      <c r="F517" s="72"/>
      <c r="G517" s="72"/>
      <c r="H517" s="72"/>
      <c r="I517" s="72"/>
    </row>
    <row r="518" spans="1:9" ht="27.75" customHeight="1" x14ac:dyDescent="0.2">
      <c r="A518" s="73">
        <v>482</v>
      </c>
      <c r="B518" s="73" t="s">
        <v>997</v>
      </c>
      <c r="C518" s="70" t="s">
        <v>926</v>
      </c>
      <c r="D518" s="74"/>
      <c r="E518" s="72">
        <v>8000</v>
      </c>
      <c r="F518" s="72"/>
      <c r="G518" s="72"/>
      <c r="H518" s="72"/>
      <c r="I518" s="72"/>
    </row>
    <row r="519" spans="1:9" ht="24.75" customHeight="1" x14ac:dyDescent="0.2">
      <c r="A519" s="73">
        <v>483</v>
      </c>
      <c r="B519" s="73" t="s">
        <v>998</v>
      </c>
      <c r="C519" s="70" t="s">
        <v>926</v>
      </c>
      <c r="D519" s="74"/>
      <c r="E519" s="72">
        <v>2000</v>
      </c>
      <c r="F519" s="72"/>
      <c r="G519" s="72"/>
      <c r="H519" s="72"/>
      <c r="I519" s="72"/>
    </row>
    <row r="520" spans="1:9" ht="15" customHeight="1" x14ac:dyDescent="0.2">
      <c r="A520" s="73">
        <v>484</v>
      </c>
      <c r="B520" s="73" t="s">
        <v>981</v>
      </c>
      <c r="C520" s="70" t="s">
        <v>926</v>
      </c>
      <c r="D520" s="74"/>
      <c r="E520" s="72">
        <v>2400</v>
      </c>
      <c r="F520" s="72"/>
      <c r="G520" s="72"/>
      <c r="H520" s="72"/>
      <c r="I520" s="72"/>
    </row>
    <row r="521" spans="1:9" ht="15" customHeight="1" x14ac:dyDescent="0.2">
      <c r="A521" s="73">
        <v>485</v>
      </c>
      <c r="B521" s="73" t="s">
        <v>982</v>
      </c>
      <c r="C521" s="70" t="s">
        <v>926</v>
      </c>
      <c r="D521" s="74"/>
      <c r="E521" s="72">
        <v>20000</v>
      </c>
      <c r="F521" s="72"/>
      <c r="G521" s="72"/>
      <c r="H521" s="72"/>
      <c r="I521" s="72"/>
    </row>
    <row r="522" spans="1:9" ht="15" customHeight="1" x14ac:dyDescent="0.2">
      <c r="A522" s="73">
        <v>486</v>
      </c>
      <c r="B522" s="73" t="s">
        <v>983</v>
      </c>
      <c r="C522" s="70" t="s">
        <v>926</v>
      </c>
      <c r="D522" s="74"/>
      <c r="E522" s="72">
        <v>800</v>
      </c>
      <c r="F522" s="72"/>
      <c r="G522" s="72"/>
      <c r="H522" s="72"/>
      <c r="I522" s="72"/>
    </row>
    <row r="523" spans="1:9" ht="15" customHeight="1" x14ac:dyDescent="0.2">
      <c r="A523" s="73">
        <v>487</v>
      </c>
      <c r="B523" s="73" t="s">
        <v>999</v>
      </c>
      <c r="C523" s="70" t="s">
        <v>926</v>
      </c>
      <c r="D523" s="74"/>
      <c r="E523" s="72">
        <v>80000</v>
      </c>
      <c r="F523" s="72"/>
      <c r="G523" s="72"/>
      <c r="H523" s="72"/>
      <c r="I523" s="72"/>
    </row>
    <row r="524" spans="1:9" ht="15" customHeight="1" x14ac:dyDescent="0.2">
      <c r="A524" s="73">
        <v>488</v>
      </c>
      <c r="B524" s="73" t="s">
        <v>1000</v>
      </c>
      <c r="C524" s="70" t="s">
        <v>926</v>
      </c>
      <c r="D524" s="74"/>
      <c r="E524" s="72">
        <v>80000</v>
      </c>
      <c r="F524" s="72"/>
      <c r="G524" s="72"/>
      <c r="H524" s="72"/>
      <c r="I524" s="72"/>
    </row>
    <row r="525" spans="1:9" ht="15" customHeight="1" x14ac:dyDescent="0.2">
      <c r="A525" s="73">
        <v>489</v>
      </c>
      <c r="B525" s="73" t="s">
        <v>1001</v>
      </c>
      <c r="C525" s="70" t="s">
        <v>926</v>
      </c>
      <c r="D525" s="74"/>
      <c r="E525" s="72">
        <v>100000</v>
      </c>
      <c r="F525" s="72"/>
      <c r="G525" s="72"/>
      <c r="H525" s="72"/>
      <c r="I525" s="72"/>
    </row>
    <row r="526" spans="1:9" ht="15" customHeight="1" x14ac:dyDescent="0.2">
      <c r="A526" s="73">
        <v>490</v>
      </c>
      <c r="B526" s="73" t="s">
        <v>1002</v>
      </c>
      <c r="C526" s="70" t="s">
        <v>926</v>
      </c>
      <c r="D526" s="74"/>
      <c r="E526" s="72">
        <v>10000</v>
      </c>
      <c r="F526" s="72"/>
      <c r="G526" s="72"/>
      <c r="H526" s="72"/>
      <c r="I526" s="72"/>
    </row>
    <row r="527" spans="1:9" ht="15" customHeight="1" x14ac:dyDescent="0.2">
      <c r="A527" s="73">
        <v>491</v>
      </c>
      <c r="B527" s="73" t="s">
        <v>1003</v>
      </c>
      <c r="C527" s="70" t="s">
        <v>926</v>
      </c>
      <c r="D527" s="74"/>
      <c r="E527" s="72">
        <v>3000</v>
      </c>
      <c r="F527" s="72"/>
      <c r="G527" s="72"/>
      <c r="H527" s="72"/>
      <c r="I527" s="72"/>
    </row>
    <row r="528" spans="1:9" ht="15" customHeight="1" x14ac:dyDescent="0.2">
      <c r="A528" s="73">
        <v>492</v>
      </c>
      <c r="B528" s="73" t="s">
        <v>984</v>
      </c>
      <c r="C528" s="70" t="s">
        <v>926</v>
      </c>
      <c r="D528" s="74"/>
      <c r="E528" s="72">
        <v>1200</v>
      </c>
      <c r="F528" s="72"/>
      <c r="G528" s="72"/>
      <c r="H528" s="72"/>
      <c r="I528" s="72"/>
    </row>
    <row r="529" spans="1:9" ht="15" customHeight="1" x14ac:dyDescent="0.2">
      <c r="A529" s="73">
        <v>493</v>
      </c>
      <c r="B529" s="73" t="s">
        <v>985</v>
      </c>
      <c r="C529" s="70" t="s">
        <v>926</v>
      </c>
      <c r="D529" s="74"/>
      <c r="E529" s="72">
        <v>100</v>
      </c>
      <c r="F529" s="72"/>
      <c r="G529" s="72"/>
      <c r="H529" s="72"/>
      <c r="I529" s="72"/>
    </row>
    <row r="530" spans="1:9" ht="15" customHeight="1" x14ac:dyDescent="0.2">
      <c r="A530" s="73">
        <v>494</v>
      </c>
      <c r="B530" s="73" t="s">
        <v>1004</v>
      </c>
      <c r="C530" s="70" t="s">
        <v>926</v>
      </c>
      <c r="D530" s="74"/>
      <c r="E530" s="72">
        <v>10</v>
      </c>
      <c r="F530" s="72"/>
      <c r="G530" s="72"/>
      <c r="H530" s="72"/>
      <c r="I530" s="72"/>
    </row>
    <row r="531" spans="1:9" ht="15" customHeight="1" x14ac:dyDescent="0.2">
      <c r="A531" s="73">
        <v>495</v>
      </c>
      <c r="B531" s="73" t="s">
        <v>986</v>
      </c>
      <c r="C531" s="70" t="s">
        <v>926</v>
      </c>
      <c r="D531" s="74"/>
      <c r="E531" s="72">
        <v>200</v>
      </c>
      <c r="F531" s="72"/>
      <c r="G531" s="72"/>
      <c r="H531" s="72"/>
      <c r="I531" s="72"/>
    </row>
    <row r="532" spans="1:9" ht="15" customHeight="1" x14ac:dyDescent="0.2">
      <c r="A532" s="73">
        <v>496</v>
      </c>
      <c r="B532" s="88" t="s">
        <v>1012</v>
      </c>
      <c r="C532" s="70" t="s">
        <v>926</v>
      </c>
      <c r="D532" s="74"/>
      <c r="E532" s="72">
        <v>120</v>
      </c>
      <c r="F532" s="72"/>
      <c r="G532" s="72"/>
      <c r="H532" s="72"/>
      <c r="I532" s="72"/>
    </row>
    <row r="533" spans="1:9" ht="15" customHeight="1" x14ac:dyDescent="0.2">
      <c r="A533" s="73">
        <v>497</v>
      </c>
      <c r="B533" s="73" t="s">
        <v>987</v>
      </c>
      <c r="C533" s="70" t="s">
        <v>926</v>
      </c>
      <c r="D533" s="74"/>
      <c r="E533" s="72">
        <v>2</v>
      </c>
      <c r="F533" s="72"/>
      <c r="G533" s="72"/>
      <c r="H533" s="72"/>
      <c r="I533" s="72"/>
    </row>
    <row r="534" spans="1:9" ht="15" customHeight="1" x14ac:dyDescent="0.2">
      <c r="E534" s="20"/>
      <c r="F534" s="20"/>
      <c r="G534" s="20"/>
      <c r="H534" s="20"/>
      <c r="I534" s="20"/>
    </row>
    <row r="535" spans="1:9" x14ac:dyDescent="0.2">
      <c r="A535" s="95" t="s">
        <v>1020</v>
      </c>
      <c r="B535" s="96"/>
      <c r="C535" s="96"/>
      <c r="D535" s="96"/>
      <c r="E535" s="96"/>
      <c r="F535" s="96"/>
      <c r="G535" s="96"/>
      <c r="H535" s="96"/>
      <c r="I535" s="96"/>
    </row>
    <row r="536" spans="1:9" x14ac:dyDescent="0.2">
      <c r="A536" s="96"/>
      <c r="B536" s="96"/>
      <c r="C536" s="96"/>
      <c r="D536" s="96"/>
      <c r="E536" s="96"/>
      <c r="F536" s="96"/>
      <c r="G536" s="96"/>
      <c r="H536" s="96"/>
      <c r="I536" s="96"/>
    </row>
    <row r="537" spans="1:9" x14ac:dyDescent="0.2">
      <c r="A537" s="96"/>
      <c r="B537" s="96"/>
      <c r="C537" s="96"/>
      <c r="D537" s="96"/>
      <c r="E537" s="96"/>
      <c r="F537" s="96"/>
      <c r="G537" s="96"/>
      <c r="H537" s="96"/>
      <c r="I537" s="96"/>
    </row>
    <row r="538" spans="1:9" x14ac:dyDescent="0.2">
      <c r="A538" s="96"/>
      <c r="B538" s="96"/>
      <c r="C538" s="96"/>
      <c r="D538" s="96"/>
      <c r="E538" s="96"/>
      <c r="F538" s="96"/>
      <c r="G538" s="96"/>
      <c r="H538" s="96"/>
      <c r="I538" s="96"/>
    </row>
    <row r="539" spans="1:9" x14ac:dyDescent="0.2">
      <c r="A539" s="96"/>
      <c r="B539" s="96"/>
      <c r="C539" s="96"/>
      <c r="D539" s="96"/>
      <c r="E539" s="96"/>
      <c r="F539" s="96"/>
      <c r="G539" s="96"/>
      <c r="H539" s="96"/>
      <c r="I539" s="96"/>
    </row>
    <row r="540" spans="1:9" x14ac:dyDescent="0.2">
      <c r="A540" s="96"/>
      <c r="B540" s="96"/>
      <c r="C540" s="96"/>
      <c r="D540" s="96"/>
      <c r="E540" s="96"/>
      <c r="F540" s="96"/>
      <c r="G540" s="96"/>
      <c r="H540" s="96"/>
      <c r="I540" s="96"/>
    </row>
    <row r="541" spans="1:9" x14ac:dyDescent="0.2">
      <c r="A541" s="96"/>
      <c r="B541" s="96"/>
      <c r="C541" s="96"/>
      <c r="D541" s="96"/>
      <c r="E541" s="96"/>
      <c r="F541" s="96"/>
      <c r="G541" s="96"/>
      <c r="H541" s="96"/>
      <c r="I541" s="96"/>
    </row>
    <row r="542" spans="1:9" x14ac:dyDescent="0.2">
      <c r="A542" s="96"/>
      <c r="B542" s="96"/>
      <c r="C542" s="96"/>
      <c r="D542" s="96"/>
      <c r="E542" s="96"/>
      <c r="F542" s="96"/>
      <c r="G542" s="96"/>
      <c r="H542" s="96"/>
      <c r="I542" s="96"/>
    </row>
    <row r="543" spans="1:9" x14ac:dyDescent="0.2">
      <c r="A543" s="96"/>
      <c r="B543" s="96"/>
      <c r="C543" s="96"/>
      <c r="D543" s="96"/>
      <c r="E543" s="96"/>
      <c r="F543" s="96"/>
      <c r="G543" s="96"/>
      <c r="H543" s="96"/>
      <c r="I543" s="96"/>
    </row>
    <row r="544" spans="1:9" x14ac:dyDescent="0.2">
      <c r="A544" s="96"/>
      <c r="B544" s="96"/>
      <c r="C544" s="96"/>
      <c r="D544" s="96"/>
      <c r="E544" s="96"/>
      <c r="F544" s="96"/>
      <c r="G544" s="96"/>
      <c r="H544" s="96"/>
      <c r="I544" s="96"/>
    </row>
    <row r="545" spans="1:9" ht="15.75" customHeight="1" x14ac:dyDescent="0.2">
      <c r="A545" s="96"/>
      <c r="B545" s="96"/>
      <c r="C545" s="96"/>
      <c r="D545" s="96"/>
      <c r="E545" s="96"/>
      <c r="F545" s="96"/>
      <c r="G545" s="96"/>
      <c r="H545" s="96"/>
      <c r="I545" s="96"/>
    </row>
    <row r="546" spans="1:9" ht="15" hidden="1" customHeight="1" x14ac:dyDescent="0.2">
      <c r="A546" s="96"/>
      <c r="B546" s="96"/>
      <c r="C546" s="96"/>
      <c r="D546" s="96"/>
      <c r="E546" s="96"/>
      <c r="F546" s="96"/>
      <c r="G546" s="96"/>
      <c r="H546" s="96"/>
      <c r="I546" s="96"/>
    </row>
    <row r="547" spans="1:9" ht="15" hidden="1" customHeight="1" x14ac:dyDescent="0.2">
      <c r="A547" s="96"/>
      <c r="B547" s="96"/>
      <c r="C547" s="96"/>
      <c r="D547" s="96"/>
      <c r="E547" s="96"/>
      <c r="F547" s="96"/>
      <c r="G547" s="96"/>
      <c r="H547" s="96"/>
      <c r="I547" s="96"/>
    </row>
    <row r="548" spans="1:9" ht="15" hidden="1" customHeight="1" x14ac:dyDescent="0.2">
      <c r="A548" s="96"/>
      <c r="B548" s="96"/>
      <c r="C548" s="96"/>
      <c r="D548" s="96"/>
      <c r="E548" s="96"/>
      <c r="F548" s="96"/>
      <c r="G548" s="96"/>
      <c r="H548" s="96"/>
      <c r="I548" s="96"/>
    </row>
    <row r="549" spans="1:9" ht="15" hidden="1" customHeight="1" x14ac:dyDescent="0.2">
      <c r="A549" s="96"/>
      <c r="B549" s="96"/>
      <c r="C549" s="96"/>
      <c r="D549" s="96"/>
      <c r="E549" s="96"/>
      <c r="F549" s="96"/>
      <c r="G549" s="96"/>
      <c r="H549" s="96"/>
      <c r="I549" s="96"/>
    </row>
    <row r="550" spans="1:9" ht="15" hidden="1" customHeight="1" x14ac:dyDescent="0.2">
      <c r="A550" s="96"/>
      <c r="B550" s="96"/>
      <c r="C550" s="96"/>
      <c r="D550" s="96"/>
      <c r="E550" s="96"/>
      <c r="F550" s="96"/>
      <c r="G550" s="96"/>
      <c r="H550" s="96"/>
      <c r="I550" s="96"/>
    </row>
    <row r="551" spans="1:9" ht="15" hidden="1" customHeight="1" x14ac:dyDescent="0.2">
      <c r="A551" s="96"/>
      <c r="B551" s="96"/>
      <c r="C551" s="96"/>
      <c r="D551" s="96"/>
      <c r="E551" s="96"/>
      <c r="F551" s="96"/>
      <c r="G551" s="96"/>
      <c r="H551" s="96"/>
      <c r="I551" s="96"/>
    </row>
    <row r="552" spans="1:9" ht="15" hidden="1" customHeight="1" x14ac:dyDescent="0.2">
      <c r="A552" s="96"/>
      <c r="B552" s="96"/>
      <c r="C552" s="96"/>
      <c r="D552" s="96"/>
      <c r="E552" s="96"/>
      <c r="F552" s="96"/>
      <c r="G552" s="96"/>
      <c r="H552" s="96"/>
      <c r="I552" s="96"/>
    </row>
    <row r="553" spans="1:9" ht="15" hidden="1" customHeight="1" x14ac:dyDescent="0.2">
      <c r="A553" s="96"/>
      <c r="B553" s="96"/>
      <c r="C553" s="96"/>
      <c r="D553" s="96"/>
      <c r="E553" s="96"/>
      <c r="F553" s="96"/>
      <c r="G553" s="96"/>
      <c r="H553" s="96"/>
      <c r="I553" s="96"/>
    </row>
    <row r="554" spans="1:9" ht="15" hidden="1" customHeight="1" x14ac:dyDescent="0.2">
      <c r="A554" s="96"/>
      <c r="B554" s="96"/>
      <c r="C554" s="96"/>
      <c r="D554" s="96"/>
      <c r="E554" s="96"/>
      <c r="F554" s="96"/>
      <c r="G554" s="96"/>
      <c r="H554" s="96"/>
      <c r="I554" s="96"/>
    </row>
    <row r="555" spans="1:9" ht="15" hidden="1" customHeight="1" x14ac:dyDescent="0.2">
      <c r="A555" s="96"/>
      <c r="B555" s="96"/>
      <c r="C555" s="96"/>
      <c r="D555" s="96"/>
      <c r="E555" s="96"/>
      <c r="F555" s="96"/>
      <c r="G555" s="96"/>
      <c r="H555" s="96"/>
      <c r="I555" s="96"/>
    </row>
    <row r="556" spans="1:9" ht="15" hidden="1" customHeight="1" x14ac:dyDescent="0.2">
      <c r="A556" s="96"/>
      <c r="B556" s="96"/>
      <c r="C556" s="96"/>
      <c r="D556" s="96"/>
      <c r="E556" s="96"/>
      <c r="F556" s="96"/>
      <c r="G556" s="96"/>
      <c r="H556" s="96"/>
      <c r="I556" s="96"/>
    </row>
    <row r="557" spans="1:9" ht="15" hidden="1" customHeight="1" x14ac:dyDescent="0.2">
      <c r="A557" s="96"/>
      <c r="B557" s="96"/>
      <c r="C557" s="96"/>
      <c r="D557" s="96"/>
      <c r="E557" s="96"/>
      <c r="F557" s="96"/>
      <c r="G557" s="96"/>
      <c r="H557" s="96"/>
      <c r="I557" s="96"/>
    </row>
    <row r="558" spans="1:9" ht="15" hidden="1" customHeight="1" x14ac:dyDescent="0.2">
      <c r="A558" s="96"/>
      <c r="B558" s="96"/>
      <c r="C558" s="96"/>
      <c r="D558" s="96"/>
      <c r="E558" s="96"/>
      <c r="F558" s="96"/>
      <c r="G558" s="96"/>
      <c r="H558" s="96"/>
      <c r="I558" s="96"/>
    </row>
    <row r="561" spans="1:6" x14ac:dyDescent="0.2">
      <c r="A561" s="1" t="s">
        <v>1021</v>
      </c>
    </row>
    <row r="564" spans="1:6" x14ac:dyDescent="0.2">
      <c r="B564" s="1" t="s">
        <v>1023</v>
      </c>
    </row>
    <row r="565" spans="1:6" x14ac:dyDescent="0.2">
      <c r="A565" s="97" t="s">
        <v>1022</v>
      </c>
      <c r="B565" s="97"/>
      <c r="C565" s="97"/>
      <c r="D565" s="97"/>
      <c r="E565" s="97"/>
      <c r="F565" s="97"/>
    </row>
    <row r="566" spans="1:6" x14ac:dyDescent="0.2">
      <c r="A566" s="97"/>
      <c r="B566" s="97"/>
      <c r="C566" s="97"/>
      <c r="D566" s="97"/>
      <c r="E566" s="97"/>
      <c r="F566" s="97"/>
    </row>
    <row r="567" spans="1:6" x14ac:dyDescent="0.2">
      <c r="A567" s="97"/>
      <c r="B567" s="97"/>
      <c r="C567" s="97"/>
      <c r="D567" s="97"/>
      <c r="E567" s="97"/>
      <c r="F567" s="97"/>
    </row>
    <row r="568" spans="1:6" x14ac:dyDescent="0.2">
      <c r="A568" s="97"/>
      <c r="B568" s="97"/>
      <c r="C568" s="97"/>
      <c r="D568" s="97"/>
      <c r="E568" s="97"/>
      <c r="F568" s="97"/>
    </row>
    <row r="569" spans="1:6" x14ac:dyDescent="0.2">
      <c r="A569" s="94" t="s">
        <v>1024</v>
      </c>
      <c r="B569" s="94"/>
      <c r="C569" s="94"/>
      <c r="D569" s="94"/>
      <c r="E569" s="94"/>
      <c r="F569" s="94"/>
    </row>
    <row r="570" spans="1:6" x14ac:dyDescent="0.2">
      <c r="A570" s="94"/>
      <c r="B570" s="94"/>
      <c r="C570" s="94"/>
      <c r="D570" s="94"/>
      <c r="E570" s="94"/>
      <c r="F570" s="94"/>
    </row>
  </sheetData>
  <mergeCells count="4">
    <mergeCell ref="B1:H1"/>
    <mergeCell ref="A535:I558"/>
    <mergeCell ref="A565:F568"/>
    <mergeCell ref="A569:F570"/>
  </mergeCells>
  <printOptions horizontalCentered="1"/>
  <pageMargins left="0.31496062992125984" right="0.31496062992125984" top="0.74803149606299213" bottom="0.35433070866141736" header="0.31496062992125984" footer="0.31496062992125984"/>
  <pageSetup paperSize="9" scale="76" fitToHeight="2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4"/>
  <sheetViews>
    <sheetView topLeftCell="A448" workbookViewId="0">
      <selection activeCell="A448" sqref="A1:XFD1048576"/>
    </sheetView>
  </sheetViews>
  <sheetFormatPr defaultRowHeight="15" x14ac:dyDescent="0.2"/>
  <cols>
    <col min="1" max="1" width="7.140625" style="1" customWidth="1"/>
    <col min="2" max="2" width="54.5703125" style="1" customWidth="1"/>
    <col min="3" max="3" width="29.5703125" style="1" customWidth="1"/>
    <col min="4" max="4" width="22.7109375" style="1" customWidth="1"/>
    <col min="5" max="5" width="16.42578125" style="1" customWidth="1"/>
    <col min="6" max="6" width="15" style="1" customWidth="1"/>
    <col min="7" max="7" width="14.85546875" style="1" customWidth="1"/>
    <col min="8" max="8" width="12.7109375" style="1" customWidth="1"/>
    <col min="9" max="9" width="14" style="1" customWidth="1"/>
    <col min="10" max="10" width="15.140625" style="1" customWidth="1"/>
    <col min="11" max="16384" width="9.140625" style="1"/>
  </cols>
  <sheetData>
    <row r="1" spans="1:10" ht="31.5" customHeight="1" x14ac:dyDescent="0.25">
      <c r="A1" s="51"/>
      <c r="B1" s="89" t="s">
        <v>1010</v>
      </c>
      <c r="C1" s="89"/>
      <c r="D1" s="89"/>
      <c r="E1" s="89"/>
      <c r="F1" s="51"/>
      <c r="G1" s="51"/>
      <c r="H1" s="51"/>
      <c r="I1" s="51" t="s">
        <v>1011</v>
      </c>
      <c r="J1" s="51"/>
    </row>
    <row r="2" spans="1:10" ht="15.75" x14ac:dyDescent="0.25">
      <c r="A2" s="34"/>
      <c r="B2" s="48" t="s">
        <v>0</v>
      </c>
      <c r="C2" s="47" t="s">
        <v>1</v>
      </c>
      <c r="D2" s="34"/>
      <c r="E2" s="43"/>
      <c r="F2" s="36"/>
      <c r="G2" s="34"/>
      <c r="H2" s="44"/>
      <c r="I2" s="46"/>
      <c r="J2" s="45"/>
    </row>
    <row r="3" spans="1:10" ht="83.25" customHeight="1" x14ac:dyDescent="0.2">
      <c r="A3" s="35" t="s">
        <v>1009</v>
      </c>
      <c r="B3" s="32" t="s">
        <v>2</v>
      </c>
      <c r="C3" s="31" t="s">
        <v>3</v>
      </c>
      <c r="D3" s="35" t="s">
        <v>924</v>
      </c>
      <c r="E3" s="41" t="s">
        <v>4</v>
      </c>
      <c r="F3" s="37" t="s">
        <v>5</v>
      </c>
      <c r="G3" s="35" t="s">
        <v>6</v>
      </c>
      <c r="H3" s="41" t="s">
        <v>1007</v>
      </c>
      <c r="I3" s="35" t="s">
        <v>1006</v>
      </c>
      <c r="J3" s="42" t="s">
        <v>1008</v>
      </c>
    </row>
    <row r="4" spans="1:10" ht="15" customHeight="1" x14ac:dyDescent="0.2">
      <c r="A4" s="52">
        <v>1</v>
      </c>
      <c r="B4" s="2" t="s">
        <v>7</v>
      </c>
      <c r="C4" s="2" t="s">
        <v>8</v>
      </c>
      <c r="D4" s="52"/>
      <c r="E4" s="33"/>
      <c r="F4" s="38">
        <v>0.36</v>
      </c>
      <c r="G4" s="39">
        <v>300</v>
      </c>
      <c r="H4" s="40">
        <f t="shared" ref="H4:H35" si="0">F4*G4</f>
        <v>108</v>
      </c>
      <c r="I4" s="40">
        <f>G4*2</f>
        <v>600</v>
      </c>
      <c r="J4" s="40">
        <f>I4*F4</f>
        <v>216</v>
      </c>
    </row>
    <row r="5" spans="1:10" ht="15" customHeight="1" x14ac:dyDescent="0.2">
      <c r="A5" s="4">
        <v>2</v>
      </c>
      <c r="B5" s="4" t="s">
        <v>9</v>
      </c>
      <c r="C5" s="4" t="s">
        <v>10</v>
      </c>
      <c r="D5" s="4"/>
      <c r="E5" s="5" t="s">
        <v>11</v>
      </c>
      <c r="F5" s="9">
        <v>8.25</v>
      </c>
      <c r="G5" s="21">
        <v>600</v>
      </c>
      <c r="H5" s="26">
        <f t="shared" si="0"/>
        <v>4950</v>
      </c>
      <c r="I5" s="26">
        <f t="shared" ref="I5:I68" si="1">G5*2</f>
        <v>1200</v>
      </c>
      <c r="J5" s="26">
        <f t="shared" ref="J5:J68" si="2">I5*F5</f>
        <v>9900</v>
      </c>
    </row>
    <row r="6" spans="1:10" ht="15" customHeight="1" x14ac:dyDescent="0.2">
      <c r="A6" s="2">
        <v>3</v>
      </c>
      <c r="B6" s="4" t="s">
        <v>12</v>
      </c>
      <c r="C6" s="4" t="s">
        <v>13</v>
      </c>
      <c r="D6" s="4"/>
      <c r="E6" s="5" t="s">
        <v>14</v>
      </c>
      <c r="F6" s="9">
        <v>4.7039999999999997</v>
      </c>
      <c r="G6" s="21">
        <v>600</v>
      </c>
      <c r="H6" s="26">
        <f t="shared" si="0"/>
        <v>2822.3999999999996</v>
      </c>
      <c r="I6" s="26">
        <f t="shared" si="1"/>
        <v>1200</v>
      </c>
      <c r="J6" s="26">
        <f t="shared" si="2"/>
        <v>5644.7999999999993</v>
      </c>
    </row>
    <row r="7" spans="1:10" ht="15" customHeight="1" x14ac:dyDescent="0.2">
      <c r="A7" s="4">
        <v>4</v>
      </c>
      <c r="B7" s="4" t="s">
        <v>15</v>
      </c>
      <c r="C7" s="4" t="s">
        <v>16</v>
      </c>
      <c r="D7" s="4"/>
      <c r="E7" s="5" t="s">
        <v>14</v>
      </c>
      <c r="F7" s="9">
        <v>0.32500000000000001</v>
      </c>
      <c r="G7" s="21">
        <v>300</v>
      </c>
      <c r="H7" s="26">
        <f t="shared" si="0"/>
        <v>97.5</v>
      </c>
      <c r="I7" s="26">
        <f t="shared" si="1"/>
        <v>600</v>
      </c>
      <c r="J7" s="26">
        <f t="shared" si="2"/>
        <v>195</v>
      </c>
    </row>
    <row r="8" spans="1:10" ht="15" customHeight="1" x14ac:dyDescent="0.2">
      <c r="A8" s="2">
        <v>5</v>
      </c>
      <c r="B8" s="4" t="s">
        <v>17</v>
      </c>
      <c r="C8" s="4" t="s">
        <v>18</v>
      </c>
      <c r="D8" s="4"/>
      <c r="E8" s="5"/>
      <c r="F8" s="9">
        <v>0.1467</v>
      </c>
      <c r="G8" s="21">
        <v>200</v>
      </c>
      <c r="H8" s="26">
        <f t="shared" si="0"/>
        <v>29.34</v>
      </c>
      <c r="I8" s="26">
        <f t="shared" si="1"/>
        <v>400</v>
      </c>
      <c r="J8" s="26">
        <f t="shared" si="2"/>
        <v>58.68</v>
      </c>
    </row>
    <row r="9" spans="1:10" ht="15" customHeight="1" x14ac:dyDescent="0.2">
      <c r="A9" s="4">
        <v>6</v>
      </c>
      <c r="B9" s="4" t="s">
        <v>19</v>
      </c>
      <c r="C9" s="4" t="s">
        <v>13</v>
      </c>
      <c r="D9" s="4"/>
      <c r="E9" s="5" t="s">
        <v>20</v>
      </c>
      <c r="F9" s="9">
        <v>6.42</v>
      </c>
      <c r="G9" s="21">
        <v>200</v>
      </c>
      <c r="H9" s="26">
        <f t="shared" si="0"/>
        <v>1284</v>
      </c>
      <c r="I9" s="26">
        <f t="shared" si="1"/>
        <v>400</v>
      </c>
      <c r="J9" s="26">
        <f t="shared" si="2"/>
        <v>2568</v>
      </c>
    </row>
    <row r="10" spans="1:10" ht="15" customHeight="1" x14ac:dyDescent="0.2">
      <c r="A10" s="2">
        <v>7</v>
      </c>
      <c r="B10" s="4" t="s">
        <v>21</v>
      </c>
      <c r="C10" s="4" t="s">
        <v>22</v>
      </c>
      <c r="D10" s="4"/>
      <c r="E10" s="5" t="s">
        <v>23</v>
      </c>
      <c r="F10" s="9">
        <v>0.34499999999999997</v>
      </c>
      <c r="G10" s="21">
        <v>200</v>
      </c>
      <c r="H10" s="26">
        <f t="shared" si="0"/>
        <v>69</v>
      </c>
      <c r="I10" s="26">
        <f t="shared" si="1"/>
        <v>400</v>
      </c>
      <c r="J10" s="26">
        <f t="shared" si="2"/>
        <v>138</v>
      </c>
    </row>
    <row r="11" spans="1:10" ht="15" customHeight="1" x14ac:dyDescent="0.2">
      <c r="A11" s="4">
        <v>8</v>
      </c>
      <c r="B11" s="4" t="s">
        <v>24</v>
      </c>
      <c r="C11" s="4" t="s">
        <v>25</v>
      </c>
      <c r="D11" s="4"/>
      <c r="E11" s="5"/>
      <c r="F11" s="9">
        <v>0.08</v>
      </c>
      <c r="G11" s="21">
        <v>300</v>
      </c>
      <c r="H11" s="26">
        <f t="shared" si="0"/>
        <v>24</v>
      </c>
      <c r="I11" s="26">
        <f t="shared" si="1"/>
        <v>600</v>
      </c>
      <c r="J11" s="26">
        <f t="shared" si="2"/>
        <v>48</v>
      </c>
    </row>
    <row r="12" spans="1:10" ht="15" customHeight="1" x14ac:dyDescent="0.2">
      <c r="A12" s="2">
        <v>9</v>
      </c>
      <c r="B12" s="4" t="s">
        <v>26</v>
      </c>
      <c r="C12" s="4" t="s">
        <v>27</v>
      </c>
      <c r="D12" s="4"/>
      <c r="E12" s="5" t="s">
        <v>28</v>
      </c>
      <c r="F12" s="9">
        <v>1.56</v>
      </c>
      <c r="G12" s="21">
        <v>300</v>
      </c>
      <c r="H12" s="26">
        <f t="shared" si="0"/>
        <v>468</v>
      </c>
      <c r="I12" s="26">
        <f t="shared" si="1"/>
        <v>600</v>
      </c>
      <c r="J12" s="26">
        <f t="shared" si="2"/>
        <v>936</v>
      </c>
    </row>
    <row r="13" spans="1:10" ht="15" customHeight="1" x14ac:dyDescent="0.2">
      <c r="A13" s="4">
        <v>10</v>
      </c>
      <c r="B13" s="4" t="s">
        <v>29</v>
      </c>
      <c r="C13" s="4" t="s">
        <v>30</v>
      </c>
      <c r="D13" s="4"/>
      <c r="E13" s="5"/>
      <c r="F13" s="9">
        <v>0.08</v>
      </c>
      <c r="G13" s="21">
        <v>240</v>
      </c>
      <c r="H13" s="26">
        <f t="shared" si="0"/>
        <v>19.2</v>
      </c>
      <c r="I13" s="26">
        <f t="shared" si="1"/>
        <v>480</v>
      </c>
      <c r="J13" s="26">
        <f t="shared" si="2"/>
        <v>38.4</v>
      </c>
    </row>
    <row r="14" spans="1:10" ht="15" customHeight="1" x14ac:dyDescent="0.2">
      <c r="A14" s="2">
        <v>11</v>
      </c>
      <c r="B14" s="4" t="s">
        <v>31</v>
      </c>
      <c r="C14" s="4" t="s">
        <v>32</v>
      </c>
      <c r="D14" s="4"/>
      <c r="E14" s="5" t="s">
        <v>33</v>
      </c>
      <c r="F14" s="9">
        <v>1.093</v>
      </c>
      <c r="G14" s="22">
        <v>1800</v>
      </c>
      <c r="H14" s="26">
        <f t="shared" si="0"/>
        <v>1967.3999999999999</v>
      </c>
      <c r="I14" s="26">
        <f t="shared" si="1"/>
        <v>3600</v>
      </c>
      <c r="J14" s="26">
        <f t="shared" si="2"/>
        <v>3934.7999999999997</v>
      </c>
    </row>
    <row r="15" spans="1:10" ht="15" customHeight="1" x14ac:dyDescent="0.2">
      <c r="A15" s="4">
        <v>12</v>
      </c>
      <c r="B15" s="4" t="s">
        <v>34</v>
      </c>
      <c r="C15" s="4" t="s">
        <v>35</v>
      </c>
      <c r="D15" s="4"/>
      <c r="E15" s="5"/>
      <c r="F15" s="5">
        <v>0.16</v>
      </c>
      <c r="G15" s="23">
        <v>2000</v>
      </c>
      <c r="H15" s="26">
        <f t="shared" si="0"/>
        <v>320</v>
      </c>
      <c r="I15" s="26">
        <f t="shared" si="1"/>
        <v>4000</v>
      </c>
      <c r="J15" s="26">
        <f t="shared" si="2"/>
        <v>640</v>
      </c>
    </row>
    <row r="16" spans="1:10" ht="15" customHeight="1" x14ac:dyDescent="0.2">
      <c r="A16" s="2">
        <v>13</v>
      </c>
      <c r="B16" s="4" t="s">
        <v>36</v>
      </c>
      <c r="C16" s="4" t="s">
        <v>37</v>
      </c>
      <c r="D16" s="4"/>
      <c r="E16" s="5" t="s">
        <v>38</v>
      </c>
      <c r="F16" s="9">
        <v>0.36199999999999999</v>
      </c>
      <c r="G16" s="21">
        <v>2000</v>
      </c>
      <c r="H16" s="26">
        <f t="shared" si="0"/>
        <v>724</v>
      </c>
      <c r="I16" s="26">
        <f t="shared" si="1"/>
        <v>4000</v>
      </c>
      <c r="J16" s="26">
        <f t="shared" si="2"/>
        <v>1448</v>
      </c>
    </row>
    <row r="17" spans="1:10" ht="15" customHeight="1" x14ac:dyDescent="0.2">
      <c r="A17" s="4">
        <v>14</v>
      </c>
      <c r="B17" s="4" t="s">
        <v>39</v>
      </c>
      <c r="C17" s="4" t="s">
        <v>40</v>
      </c>
      <c r="D17" s="4"/>
      <c r="E17" s="5" t="s">
        <v>41</v>
      </c>
      <c r="F17" s="9">
        <v>1.28</v>
      </c>
      <c r="G17" s="21">
        <v>2000</v>
      </c>
      <c r="H17" s="26">
        <f t="shared" si="0"/>
        <v>2560</v>
      </c>
      <c r="I17" s="26">
        <f t="shared" si="1"/>
        <v>4000</v>
      </c>
      <c r="J17" s="26">
        <f t="shared" si="2"/>
        <v>5120</v>
      </c>
    </row>
    <row r="18" spans="1:10" ht="15" customHeight="1" x14ac:dyDescent="0.2">
      <c r="A18" s="2">
        <v>15</v>
      </c>
      <c r="B18" s="4" t="s">
        <v>42</v>
      </c>
      <c r="C18" s="4" t="s">
        <v>43</v>
      </c>
      <c r="D18" s="4"/>
      <c r="E18" s="5"/>
      <c r="F18" s="9">
        <v>0.15</v>
      </c>
      <c r="G18" s="21">
        <v>2000</v>
      </c>
      <c r="H18" s="26">
        <f t="shared" si="0"/>
        <v>300</v>
      </c>
      <c r="I18" s="26">
        <f t="shared" si="1"/>
        <v>4000</v>
      </c>
      <c r="J18" s="26">
        <f t="shared" si="2"/>
        <v>600</v>
      </c>
    </row>
    <row r="19" spans="1:10" ht="15" customHeight="1" x14ac:dyDescent="0.2">
      <c r="A19" s="4">
        <v>16</v>
      </c>
      <c r="B19" s="4" t="s">
        <v>44</v>
      </c>
      <c r="C19" s="4" t="s">
        <v>45</v>
      </c>
      <c r="D19" s="4"/>
      <c r="E19" s="5"/>
      <c r="F19" s="9">
        <v>0.1605</v>
      </c>
      <c r="G19" s="21">
        <v>2000</v>
      </c>
      <c r="H19" s="26">
        <f t="shared" si="0"/>
        <v>321</v>
      </c>
      <c r="I19" s="26">
        <f t="shared" si="1"/>
        <v>4000</v>
      </c>
      <c r="J19" s="26">
        <f t="shared" si="2"/>
        <v>642</v>
      </c>
    </row>
    <row r="20" spans="1:10" ht="15" customHeight="1" x14ac:dyDescent="0.2">
      <c r="A20" s="2">
        <v>17</v>
      </c>
      <c r="B20" s="4" t="s">
        <v>44</v>
      </c>
      <c r="C20" s="4" t="s">
        <v>46</v>
      </c>
      <c r="D20" s="4"/>
      <c r="E20" s="5"/>
      <c r="F20" s="8">
        <v>1.06</v>
      </c>
      <c r="G20" s="24">
        <v>1000</v>
      </c>
      <c r="H20" s="26">
        <f t="shared" si="0"/>
        <v>1060</v>
      </c>
      <c r="I20" s="26">
        <f t="shared" si="1"/>
        <v>2000</v>
      </c>
      <c r="J20" s="26">
        <f t="shared" si="2"/>
        <v>2120</v>
      </c>
    </row>
    <row r="21" spans="1:10" ht="15" customHeight="1" x14ac:dyDescent="0.2">
      <c r="A21" s="4">
        <v>18</v>
      </c>
      <c r="B21" s="4" t="s">
        <v>47</v>
      </c>
      <c r="C21" s="4" t="s">
        <v>48</v>
      </c>
      <c r="D21" s="4"/>
      <c r="E21" s="5" t="s">
        <v>49</v>
      </c>
      <c r="F21" s="9">
        <v>0.65400000000000003</v>
      </c>
      <c r="G21" s="21">
        <v>300</v>
      </c>
      <c r="H21" s="26">
        <f t="shared" si="0"/>
        <v>196.20000000000002</v>
      </c>
      <c r="I21" s="26">
        <f t="shared" si="1"/>
        <v>600</v>
      </c>
      <c r="J21" s="26">
        <f t="shared" si="2"/>
        <v>392.40000000000003</v>
      </c>
    </row>
    <row r="22" spans="1:10" ht="15" customHeight="1" x14ac:dyDescent="0.2">
      <c r="A22" s="2">
        <v>19</v>
      </c>
      <c r="B22" s="4" t="s">
        <v>50</v>
      </c>
      <c r="C22" s="4" t="s">
        <v>51</v>
      </c>
      <c r="D22" s="4"/>
      <c r="E22" s="5" t="s">
        <v>49</v>
      </c>
      <c r="F22" s="9">
        <v>6.9000000000000006E-2</v>
      </c>
      <c r="G22" s="21">
        <v>100</v>
      </c>
      <c r="H22" s="26">
        <f t="shared" si="0"/>
        <v>6.9</v>
      </c>
      <c r="I22" s="26">
        <f t="shared" si="1"/>
        <v>200</v>
      </c>
      <c r="J22" s="26">
        <f t="shared" si="2"/>
        <v>13.8</v>
      </c>
    </row>
    <row r="23" spans="1:10" ht="15" customHeight="1" x14ac:dyDescent="0.2">
      <c r="A23" s="4">
        <v>20</v>
      </c>
      <c r="B23" s="4" t="s">
        <v>52</v>
      </c>
      <c r="C23" s="4" t="s">
        <v>53</v>
      </c>
      <c r="D23" s="4"/>
      <c r="E23" s="5" t="s">
        <v>54</v>
      </c>
      <c r="F23" s="9">
        <v>0.93799999999999994</v>
      </c>
      <c r="G23" s="21">
        <v>100</v>
      </c>
      <c r="H23" s="26">
        <f t="shared" si="0"/>
        <v>93.8</v>
      </c>
      <c r="I23" s="26">
        <f t="shared" si="1"/>
        <v>200</v>
      </c>
      <c r="J23" s="26">
        <f t="shared" si="2"/>
        <v>187.6</v>
      </c>
    </row>
    <row r="24" spans="1:10" ht="15" customHeight="1" x14ac:dyDescent="0.2">
      <c r="A24" s="2">
        <v>21</v>
      </c>
      <c r="B24" s="2" t="s">
        <v>55</v>
      </c>
      <c r="C24" s="2" t="s">
        <v>56</v>
      </c>
      <c r="D24" s="2"/>
      <c r="E24" s="3"/>
      <c r="F24" s="9">
        <v>0.39</v>
      </c>
      <c r="G24" s="21">
        <v>120</v>
      </c>
      <c r="H24" s="26">
        <f t="shared" si="0"/>
        <v>46.800000000000004</v>
      </c>
      <c r="I24" s="26">
        <f t="shared" si="1"/>
        <v>240</v>
      </c>
      <c r="J24" s="26">
        <f t="shared" si="2"/>
        <v>93.600000000000009</v>
      </c>
    </row>
    <row r="25" spans="1:10" ht="15" customHeight="1" x14ac:dyDescent="0.2">
      <c r="A25" s="4">
        <v>22</v>
      </c>
      <c r="B25" s="2" t="s">
        <v>57</v>
      </c>
      <c r="C25" s="2" t="s">
        <v>58</v>
      </c>
      <c r="D25" s="2"/>
      <c r="E25" s="3"/>
      <c r="F25" s="9">
        <v>0.32</v>
      </c>
      <c r="G25" s="21">
        <v>60</v>
      </c>
      <c r="H25" s="26">
        <f t="shared" si="0"/>
        <v>19.2</v>
      </c>
      <c r="I25" s="26">
        <f t="shared" si="1"/>
        <v>120</v>
      </c>
      <c r="J25" s="26">
        <f t="shared" si="2"/>
        <v>38.4</v>
      </c>
    </row>
    <row r="26" spans="1:10" ht="63" x14ac:dyDescent="0.2">
      <c r="A26" s="28" t="s">
        <v>1009</v>
      </c>
      <c r="B26" s="28" t="s">
        <v>59</v>
      </c>
      <c r="C26" s="28" t="s">
        <v>3</v>
      </c>
      <c r="D26" s="28"/>
      <c r="E26" s="28" t="s">
        <v>4</v>
      </c>
      <c r="F26" s="28" t="s">
        <v>5</v>
      </c>
      <c r="G26" s="35" t="s">
        <v>6</v>
      </c>
      <c r="H26" s="30"/>
      <c r="I26" s="30"/>
      <c r="J26" s="30"/>
    </row>
    <row r="27" spans="1:10" ht="15" customHeight="1" x14ac:dyDescent="0.2">
      <c r="A27" s="4">
        <v>23</v>
      </c>
      <c r="B27" s="4" t="s">
        <v>60</v>
      </c>
      <c r="C27" s="4" t="s">
        <v>61</v>
      </c>
      <c r="D27" s="4"/>
      <c r="E27" s="5" t="s">
        <v>62</v>
      </c>
      <c r="F27" s="9">
        <v>7.7380000000000004</v>
      </c>
      <c r="G27" s="21">
        <v>70</v>
      </c>
      <c r="H27" s="26">
        <f t="shared" si="0"/>
        <v>541.66000000000008</v>
      </c>
      <c r="I27" s="26">
        <f t="shared" si="1"/>
        <v>140</v>
      </c>
      <c r="J27" s="26">
        <f t="shared" si="2"/>
        <v>1083.3200000000002</v>
      </c>
    </row>
    <row r="28" spans="1:10" ht="15" customHeight="1" x14ac:dyDescent="0.2">
      <c r="A28" s="4">
        <v>24</v>
      </c>
      <c r="B28" s="4" t="s">
        <v>63</v>
      </c>
      <c r="C28" s="4" t="s">
        <v>61</v>
      </c>
      <c r="D28" s="4"/>
      <c r="E28" s="5" t="s">
        <v>62</v>
      </c>
      <c r="F28" s="9">
        <v>7.7380000000000004</v>
      </c>
      <c r="G28" s="21">
        <v>70</v>
      </c>
      <c r="H28" s="26">
        <f t="shared" si="0"/>
        <v>541.66000000000008</v>
      </c>
      <c r="I28" s="26">
        <f t="shared" si="1"/>
        <v>140</v>
      </c>
      <c r="J28" s="26">
        <f t="shared" si="2"/>
        <v>1083.3200000000002</v>
      </c>
    </row>
    <row r="29" spans="1:10" s="6" customFormat="1" ht="63" x14ac:dyDescent="0.2">
      <c r="A29" s="28" t="s">
        <v>1009</v>
      </c>
      <c r="B29" s="28" t="s">
        <v>64</v>
      </c>
      <c r="C29" s="28" t="s">
        <v>3</v>
      </c>
      <c r="D29" s="28"/>
      <c r="E29" s="28" t="s">
        <v>4</v>
      </c>
      <c r="F29" s="28" t="s">
        <v>5</v>
      </c>
      <c r="G29" s="35" t="s">
        <v>6</v>
      </c>
      <c r="H29" s="30"/>
      <c r="I29" s="30"/>
      <c r="J29" s="30"/>
    </row>
    <row r="30" spans="1:10" ht="15" customHeight="1" x14ac:dyDescent="0.2">
      <c r="A30" s="4">
        <v>25</v>
      </c>
      <c r="B30" s="4" t="s">
        <v>65</v>
      </c>
      <c r="C30" s="4" t="s">
        <v>66</v>
      </c>
      <c r="D30" s="4"/>
      <c r="E30" s="5" t="s">
        <v>67</v>
      </c>
      <c r="F30" s="9">
        <v>0.49299999999999999</v>
      </c>
      <c r="G30" s="21">
        <v>200</v>
      </c>
      <c r="H30" s="26">
        <f t="shared" si="0"/>
        <v>98.6</v>
      </c>
      <c r="I30" s="26">
        <f t="shared" si="1"/>
        <v>400</v>
      </c>
      <c r="J30" s="26">
        <f t="shared" si="2"/>
        <v>197.2</v>
      </c>
    </row>
    <row r="31" spans="1:10" ht="15" customHeight="1" x14ac:dyDescent="0.2">
      <c r="A31" s="4">
        <v>26</v>
      </c>
      <c r="B31" s="4" t="s">
        <v>68</v>
      </c>
      <c r="C31" s="4" t="s">
        <v>69</v>
      </c>
      <c r="D31" s="4"/>
      <c r="E31" s="5" t="s">
        <v>67</v>
      </c>
      <c r="F31" s="9">
        <v>1.232</v>
      </c>
      <c r="G31" s="22">
        <v>2000</v>
      </c>
      <c r="H31" s="26">
        <f t="shared" si="0"/>
        <v>2464</v>
      </c>
      <c r="I31" s="26">
        <f t="shared" si="1"/>
        <v>4000</v>
      </c>
      <c r="J31" s="26">
        <f t="shared" si="2"/>
        <v>4928</v>
      </c>
    </row>
    <row r="32" spans="1:10" ht="15" customHeight="1" x14ac:dyDescent="0.2">
      <c r="A32" s="4">
        <v>27</v>
      </c>
      <c r="B32" s="4" t="s">
        <v>70</v>
      </c>
      <c r="C32" s="4" t="s">
        <v>71</v>
      </c>
      <c r="D32" s="4"/>
      <c r="E32" s="5" t="s">
        <v>72</v>
      </c>
      <c r="F32" s="9">
        <v>0.74199999999999999</v>
      </c>
      <c r="G32" s="21">
        <v>100</v>
      </c>
      <c r="H32" s="26">
        <f t="shared" si="0"/>
        <v>74.2</v>
      </c>
      <c r="I32" s="26">
        <f t="shared" si="1"/>
        <v>200</v>
      </c>
      <c r="J32" s="26">
        <f t="shared" si="2"/>
        <v>148.4</v>
      </c>
    </row>
    <row r="33" spans="1:10" ht="15" customHeight="1" x14ac:dyDescent="0.2">
      <c r="A33" s="4">
        <v>28</v>
      </c>
      <c r="B33" s="4" t="s">
        <v>73</v>
      </c>
      <c r="C33" s="4" t="s">
        <v>74</v>
      </c>
      <c r="D33" s="4"/>
      <c r="E33" s="5" t="s">
        <v>72</v>
      </c>
      <c r="F33" s="9">
        <v>1.4830000000000001</v>
      </c>
      <c r="G33" s="21">
        <v>100</v>
      </c>
      <c r="H33" s="26">
        <f t="shared" si="0"/>
        <v>148.30000000000001</v>
      </c>
      <c r="I33" s="26">
        <f t="shared" si="1"/>
        <v>200</v>
      </c>
      <c r="J33" s="26">
        <f t="shared" si="2"/>
        <v>296.60000000000002</v>
      </c>
    </row>
    <row r="34" spans="1:10" ht="15" customHeight="1" x14ac:dyDescent="0.2">
      <c r="A34" s="4">
        <v>29</v>
      </c>
      <c r="B34" s="2" t="s">
        <v>75</v>
      </c>
      <c r="C34" s="2" t="s">
        <v>46</v>
      </c>
      <c r="D34" s="2"/>
      <c r="E34" s="3"/>
      <c r="F34" s="8">
        <v>1.08</v>
      </c>
      <c r="G34" s="21">
        <v>2000</v>
      </c>
      <c r="H34" s="26">
        <f t="shared" si="0"/>
        <v>2160</v>
      </c>
      <c r="I34" s="26">
        <f t="shared" si="1"/>
        <v>4000</v>
      </c>
      <c r="J34" s="26">
        <f t="shared" si="2"/>
        <v>4320</v>
      </c>
    </row>
    <row r="35" spans="1:10" ht="15" customHeight="1" x14ac:dyDescent="0.2">
      <c r="A35" s="4">
        <v>30</v>
      </c>
      <c r="B35" s="2" t="s">
        <v>76</v>
      </c>
      <c r="C35" s="2" t="s">
        <v>77</v>
      </c>
      <c r="D35" s="2"/>
      <c r="E35" s="3"/>
      <c r="F35" s="9">
        <v>0.28999999999999998</v>
      </c>
      <c r="G35" s="21">
        <v>300</v>
      </c>
      <c r="H35" s="26">
        <f t="shared" si="0"/>
        <v>87</v>
      </c>
      <c r="I35" s="26">
        <f t="shared" si="1"/>
        <v>600</v>
      </c>
      <c r="J35" s="26">
        <f t="shared" si="2"/>
        <v>174</v>
      </c>
    </row>
    <row r="36" spans="1:10" ht="15" customHeight="1" x14ac:dyDescent="0.25">
      <c r="A36" s="4">
        <v>31</v>
      </c>
      <c r="B36" s="4" t="s">
        <v>78</v>
      </c>
      <c r="C36" s="4" t="s">
        <v>79</v>
      </c>
      <c r="D36" s="4"/>
      <c r="E36" s="7"/>
      <c r="F36" s="9">
        <v>7.3400000000000007E-2</v>
      </c>
      <c r="G36" s="21">
        <v>300</v>
      </c>
      <c r="H36" s="26">
        <f>F36*G36</f>
        <v>22.020000000000003</v>
      </c>
      <c r="I36" s="26">
        <f t="shared" si="1"/>
        <v>600</v>
      </c>
      <c r="J36" s="26">
        <f t="shared" si="2"/>
        <v>44.040000000000006</v>
      </c>
    </row>
    <row r="37" spans="1:10" ht="63" x14ac:dyDescent="0.2">
      <c r="A37" s="28" t="s">
        <v>1009</v>
      </c>
      <c r="B37" s="28" t="s">
        <v>80</v>
      </c>
      <c r="C37" s="28" t="s">
        <v>3</v>
      </c>
      <c r="D37" s="28"/>
      <c r="E37" s="28" t="s">
        <v>4</v>
      </c>
      <c r="F37" s="28" t="s">
        <v>5</v>
      </c>
      <c r="G37" s="35" t="s">
        <v>6</v>
      </c>
      <c r="H37" s="30"/>
      <c r="I37" s="30"/>
      <c r="J37" s="30"/>
    </row>
    <row r="38" spans="1:10" ht="55.5" customHeight="1" x14ac:dyDescent="0.2">
      <c r="A38" s="2">
        <v>32</v>
      </c>
      <c r="B38" s="2" t="s">
        <v>81</v>
      </c>
      <c r="C38" s="2" t="s">
        <v>82</v>
      </c>
      <c r="D38" s="2"/>
      <c r="E38" s="3"/>
      <c r="F38" s="8">
        <v>3.22</v>
      </c>
      <c r="G38" s="22">
        <v>1000</v>
      </c>
      <c r="H38" s="26">
        <f t="shared" ref="H38:H100" si="3">F38*G38</f>
        <v>3220</v>
      </c>
      <c r="I38" s="26">
        <f t="shared" si="1"/>
        <v>2000</v>
      </c>
      <c r="J38" s="26">
        <f t="shared" si="2"/>
        <v>6440</v>
      </c>
    </row>
    <row r="39" spans="1:10" ht="30.75" customHeight="1" x14ac:dyDescent="0.2">
      <c r="A39" s="4">
        <v>33</v>
      </c>
      <c r="B39" s="4" t="s">
        <v>81</v>
      </c>
      <c r="C39" s="4" t="s">
        <v>83</v>
      </c>
      <c r="D39" s="4"/>
      <c r="E39" s="5" t="s">
        <v>84</v>
      </c>
      <c r="F39" s="9">
        <v>3.3780000000000001</v>
      </c>
      <c r="G39" s="22">
        <v>1500</v>
      </c>
      <c r="H39" s="26">
        <f t="shared" si="3"/>
        <v>5067</v>
      </c>
      <c r="I39" s="26">
        <f t="shared" si="1"/>
        <v>3000</v>
      </c>
      <c r="J39" s="26">
        <f t="shared" si="2"/>
        <v>10134</v>
      </c>
    </row>
    <row r="40" spans="1:10" ht="31.5" customHeight="1" x14ac:dyDescent="0.2">
      <c r="A40" s="2">
        <v>34</v>
      </c>
      <c r="B40" s="4" t="s">
        <v>85</v>
      </c>
      <c r="C40" s="4" t="s">
        <v>86</v>
      </c>
      <c r="D40" s="4"/>
      <c r="E40" s="5" t="s">
        <v>84</v>
      </c>
      <c r="F40" s="9">
        <v>5.0679999999999996</v>
      </c>
      <c r="G40" s="22">
        <v>1500</v>
      </c>
      <c r="H40" s="26">
        <f t="shared" si="3"/>
        <v>7601.9999999999991</v>
      </c>
      <c r="I40" s="26">
        <f t="shared" si="1"/>
        <v>3000</v>
      </c>
      <c r="J40" s="26">
        <f t="shared" si="2"/>
        <v>15203.999999999998</v>
      </c>
    </row>
    <row r="41" spans="1:10" ht="31.5" customHeight="1" x14ac:dyDescent="0.2">
      <c r="A41" s="4">
        <v>35</v>
      </c>
      <c r="B41" s="4" t="s">
        <v>87</v>
      </c>
      <c r="C41" s="4" t="s">
        <v>88</v>
      </c>
      <c r="D41" s="4"/>
      <c r="E41" s="5" t="s">
        <v>89</v>
      </c>
      <c r="F41" s="9">
        <v>6.5049999999999999</v>
      </c>
      <c r="G41" s="21">
        <v>100</v>
      </c>
      <c r="H41" s="26">
        <f t="shared" si="3"/>
        <v>650.5</v>
      </c>
      <c r="I41" s="26">
        <f t="shared" si="1"/>
        <v>200</v>
      </c>
      <c r="J41" s="26">
        <f t="shared" si="2"/>
        <v>1301</v>
      </c>
    </row>
    <row r="42" spans="1:10" ht="33.75" customHeight="1" x14ac:dyDescent="0.2">
      <c r="A42" s="2">
        <v>36</v>
      </c>
      <c r="B42" s="4" t="s">
        <v>90</v>
      </c>
      <c r="C42" s="4" t="s">
        <v>91</v>
      </c>
      <c r="D42" s="4"/>
      <c r="E42" s="5" t="s">
        <v>92</v>
      </c>
      <c r="F42" s="8">
        <v>3.85</v>
      </c>
      <c r="G42" s="21">
        <v>100</v>
      </c>
      <c r="H42" s="26">
        <f t="shared" si="3"/>
        <v>385</v>
      </c>
      <c r="I42" s="26">
        <f t="shared" si="1"/>
        <v>200</v>
      </c>
      <c r="J42" s="26">
        <f t="shared" si="2"/>
        <v>770</v>
      </c>
    </row>
    <row r="43" spans="1:10" ht="15" customHeight="1" x14ac:dyDescent="0.2">
      <c r="A43" s="4">
        <v>37</v>
      </c>
      <c r="B43" s="4" t="s">
        <v>93</v>
      </c>
      <c r="C43" s="4" t="s">
        <v>94</v>
      </c>
      <c r="D43" s="4"/>
      <c r="E43" s="5" t="s">
        <v>95</v>
      </c>
      <c r="F43" s="8">
        <v>8.0500000000000007</v>
      </c>
      <c r="G43" s="22">
        <v>3000</v>
      </c>
      <c r="H43" s="26">
        <f t="shared" si="3"/>
        <v>24150.000000000004</v>
      </c>
      <c r="I43" s="26">
        <f t="shared" si="1"/>
        <v>6000</v>
      </c>
      <c r="J43" s="26">
        <f t="shared" si="2"/>
        <v>48300.000000000007</v>
      </c>
    </row>
    <row r="44" spans="1:10" ht="15" customHeight="1" x14ac:dyDescent="0.2">
      <c r="A44" s="2">
        <v>38</v>
      </c>
      <c r="B44" s="4" t="s">
        <v>96</v>
      </c>
      <c r="C44" s="4" t="s">
        <v>97</v>
      </c>
      <c r="D44" s="4"/>
      <c r="E44" s="5" t="s">
        <v>98</v>
      </c>
      <c r="F44" s="9">
        <v>0.125</v>
      </c>
      <c r="G44" s="21">
        <v>720</v>
      </c>
      <c r="H44" s="26">
        <f t="shared" si="3"/>
        <v>90</v>
      </c>
      <c r="I44" s="26">
        <f t="shared" si="1"/>
        <v>1440</v>
      </c>
      <c r="J44" s="26">
        <f t="shared" si="2"/>
        <v>180</v>
      </c>
    </row>
    <row r="45" spans="1:10" ht="15" customHeight="1" x14ac:dyDescent="0.2">
      <c r="A45" s="4">
        <v>39</v>
      </c>
      <c r="B45" s="4" t="s">
        <v>99</v>
      </c>
      <c r="C45" s="4" t="s">
        <v>100</v>
      </c>
      <c r="D45" s="4"/>
      <c r="E45" s="5" t="s">
        <v>101</v>
      </c>
      <c r="F45" s="9">
        <v>2.0739999999999998</v>
      </c>
      <c r="G45" s="21">
        <v>1000</v>
      </c>
      <c r="H45" s="26">
        <f t="shared" si="3"/>
        <v>2074</v>
      </c>
      <c r="I45" s="26">
        <f t="shared" si="1"/>
        <v>2000</v>
      </c>
      <c r="J45" s="26">
        <f t="shared" si="2"/>
        <v>4148</v>
      </c>
    </row>
    <row r="46" spans="1:10" ht="15" customHeight="1" x14ac:dyDescent="0.2">
      <c r="A46" s="2">
        <v>40</v>
      </c>
      <c r="B46" s="4" t="s">
        <v>99</v>
      </c>
      <c r="C46" s="4" t="s">
        <v>102</v>
      </c>
      <c r="D46" s="4"/>
      <c r="E46" s="5" t="s">
        <v>101</v>
      </c>
      <c r="F46" s="9">
        <v>3.1110000000000002</v>
      </c>
      <c r="G46" s="21">
        <v>1000</v>
      </c>
      <c r="H46" s="26">
        <f t="shared" si="3"/>
        <v>3111</v>
      </c>
      <c r="I46" s="26">
        <f t="shared" si="1"/>
        <v>2000</v>
      </c>
      <c r="J46" s="26">
        <f t="shared" si="2"/>
        <v>6222</v>
      </c>
    </row>
    <row r="47" spans="1:10" ht="15" customHeight="1" x14ac:dyDescent="0.2">
      <c r="A47" s="4">
        <v>41</v>
      </c>
      <c r="B47" s="4" t="s">
        <v>103</v>
      </c>
      <c r="C47" s="4" t="s">
        <v>104</v>
      </c>
      <c r="D47" s="4"/>
      <c r="E47" s="5" t="s">
        <v>105</v>
      </c>
      <c r="F47" s="9">
        <v>1.476</v>
      </c>
      <c r="G47" s="21">
        <v>1440</v>
      </c>
      <c r="H47" s="26">
        <f t="shared" si="3"/>
        <v>2125.44</v>
      </c>
      <c r="I47" s="26">
        <f t="shared" si="1"/>
        <v>2880</v>
      </c>
      <c r="J47" s="26">
        <f t="shared" si="2"/>
        <v>4250.88</v>
      </c>
    </row>
    <row r="48" spans="1:10" ht="15" customHeight="1" x14ac:dyDescent="0.2">
      <c r="A48" s="2">
        <v>42</v>
      </c>
      <c r="B48" s="4" t="s">
        <v>103</v>
      </c>
      <c r="C48" s="4" t="s">
        <v>106</v>
      </c>
      <c r="D48" s="4"/>
      <c r="E48" s="5" t="s">
        <v>105</v>
      </c>
      <c r="F48" s="9">
        <v>2.0129999999999999</v>
      </c>
      <c r="G48" s="21">
        <v>1440</v>
      </c>
      <c r="H48" s="26">
        <f t="shared" si="3"/>
        <v>2898.72</v>
      </c>
      <c r="I48" s="26">
        <f t="shared" si="1"/>
        <v>2880</v>
      </c>
      <c r="J48" s="26">
        <f t="shared" si="2"/>
        <v>5797.44</v>
      </c>
    </row>
    <row r="49" spans="1:10" ht="15" customHeight="1" x14ac:dyDescent="0.2">
      <c r="A49" s="4">
        <v>43</v>
      </c>
      <c r="B49" s="4" t="s">
        <v>107</v>
      </c>
      <c r="C49" s="4" t="s">
        <v>108</v>
      </c>
      <c r="D49" s="4"/>
      <c r="E49" s="5" t="s">
        <v>109</v>
      </c>
      <c r="F49" s="9">
        <v>0.16900000000000001</v>
      </c>
      <c r="G49" s="21">
        <v>300</v>
      </c>
      <c r="H49" s="26">
        <f t="shared" si="3"/>
        <v>50.7</v>
      </c>
      <c r="I49" s="26">
        <f t="shared" si="1"/>
        <v>600</v>
      </c>
      <c r="J49" s="26">
        <f t="shared" si="2"/>
        <v>101.4</v>
      </c>
    </row>
    <row r="50" spans="1:10" ht="63" x14ac:dyDescent="0.2">
      <c r="A50" s="28" t="s">
        <v>1009</v>
      </c>
      <c r="B50" s="28" t="s">
        <v>110</v>
      </c>
      <c r="C50" s="28" t="s">
        <v>3</v>
      </c>
      <c r="D50" s="28"/>
      <c r="E50" s="28" t="s">
        <v>4</v>
      </c>
      <c r="F50" s="28" t="s">
        <v>5</v>
      </c>
      <c r="G50" s="35" t="s">
        <v>6</v>
      </c>
      <c r="H50" s="30"/>
      <c r="I50" s="30"/>
      <c r="J50" s="30"/>
    </row>
    <row r="51" spans="1:10" ht="15" customHeight="1" x14ac:dyDescent="0.2">
      <c r="A51" s="4">
        <v>44</v>
      </c>
      <c r="B51" s="4" t="s">
        <v>111</v>
      </c>
      <c r="C51" s="4" t="s">
        <v>112</v>
      </c>
      <c r="D51" s="4"/>
      <c r="E51" s="5" t="s">
        <v>113</v>
      </c>
      <c r="F51" s="8">
        <v>4.03</v>
      </c>
      <c r="G51" s="21">
        <v>100</v>
      </c>
      <c r="H51" s="26">
        <f t="shared" si="3"/>
        <v>403</v>
      </c>
      <c r="I51" s="26">
        <f t="shared" si="1"/>
        <v>200</v>
      </c>
      <c r="J51" s="26">
        <f t="shared" si="2"/>
        <v>806</v>
      </c>
    </row>
    <row r="52" spans="1:10" ht="15" customHeight="1" x14ac:dyDescent="0.2">
      <c r="A52" s="2">
        <v>45</v>
      </c>
      <c r="B52" s="2" t="s">
        <v>111</v>
      </c>
      <c r="C52" s="2" t="s">
        <v>114</v>
      </c>
      <c r="D52" s="2"/>
      <c r="E52" s="3" t="s">
        <v>113</v>
      </c>
      <c r="F52" s="9">
        <v>0.81799999999999995</v>
      </c>
      <c r="G52" s="21">
        <v>100</v>
      </c>
      <c r="H52" s="26">
        <f t="shared" si="3"/>
        <v>81.8</v>
      </c>
      <c r="I52" s="26">
        <f t="shared" si="1"/>
        <v>200</v>
      </c>
      <c r="J52" s="26">
        <f t="shared" si="2"/>
        <v>163.6</v>
      </c>
    </row>
    <row r="53" spans="1:10" ht="15" customHeight="1" x14ac:dyDescent="0.2">
      <c r="A53" s="4">
        <v>46</v>
      </c>
      <c r="B53" s="4" t="s">
        <v>115</v>
      </c>
      <c r="C53" s="4" t="s">
        <v>116</v>
      </c>
      <c r="D53" s="4"/>
      <c r="E53" s="5" t="s">
        <v>117</v>
      </c>
      <c r="F53" s="9">
        <v>29.95</v>
      </c>
      <c r="G53" s="21">
        <v>30</v>
      </c>
      <c r="H53" s="26">
        <f t="shared" si="3"/>
        <v>898.5</v>
      </c>
      <c r="I53" s="26">
        <f t="shared" si="1"/>
        <v>60</v>
      </c>
      <c r="J53" s="26">
        <f t="shared" si="2"/>
        <v>1797</v>
      </c>
    </row>
    <row r="54" spans="1:10" ht="15" customHeight="1" x14ac:dyDescent="0.2">
      <c r="A54" s="2">
        <v>47</v>
      </c>
      <c r="B54" s="4" t="s">
        <v>118</v>
      </c>
      <c r="C54" s="4" t="s">
        <v>119</v>
      </c>
      <c r="D54" s="4"/>
      <c r="E54" s="5" t="s">
        <v>117</v>
      </c>
      <c r="F54" s="9">
        <v>2.6179999999999999</v>
      </c>
      <c r="G54" s="21">
        <v>50</v>
      </c>
      <c r="H54" s="26">
        <f t="shared" si="3"/>
        <v>130.9</v>
      </c>
      <c r="I54" s="26">
        <f t="shared" si="1"/>
        <v>100</v>
      </c>
      <c r="J54" s="26">
        <f t="shared" si="2"/>
        <v>261.8</v>
      </c>
    </row>
    <row r="55" spans="1:10" ht="15" customHeight="1" x14ac:dyDescent="0.2">
      <c r="A55" s="4">
        <v>48</v>
      </c>
      <c r="B55" s="4" t="s">
        <v>120</v>
      </c>
      <c r="C55" s="4" t="s">
        <v>121</v>
      </c>
      <c r="D55" s="4"/>
      <c r="E55" s="5" t="s">
        <v>122</v>
      </c>
      <c r="F55" s="8">
        <v>12.01</v>
      </c>
      <c r="G55" s="21">
        <v>50</v>
      </c>
      <c r="H55" s="26">
        <f t="shared" si="3"/>
        <v>600.5</v>
      </c>
      <c r="I55" s="26">
        <f t="shared" si="1"/>
        <v>100</v>
      </c>
      <c r="J55" s="26">
        <f t="shared" si="2"/>
        <v>1201</v>
      </c>
    </row>
    <row r="56" spans="1:10" ht="15" customHeight="1" x14ac:dyDescent="0.2">
      <c r="A56" s="2">
        <v>49</v>
      </c>
      <c r="B56" s="4" t="s">
        <v>123</v>
      </c>
      <c r="C56" s="4" t="s">
        <v>124</v>
      </c>
      <c r="D56" s="4"/>
      <c r="E56" s="5" t="s">
        <v>125</v>
      </c>
      <c r="F56" s="9">
        <v>15.726000000000001</v>
      </c>
      <c r="G56" s="21">
        <v>50</v>
      </c>
      <c r="H56" s="26">
        <f t="shared" si="3"/>
        <v>786.30000000000007</v>
      </c>
      <c r="I56" s="26">
        <f t="shared" si="1"/>
        <v>100</v>
      </c>
      <c r="J56" s="26">
        <f t="shared" si="2"/>
        <v>1572.6000000000001</v>
      </c>
    </row>
    <row r="57" spans="1:10" ht="15" customHeight="1" x14ac:dyDescent="0.2">
      <c r="A57" s="4">
        <v>50</v>
      </c>
      <c r="B57" s="4" t="s">
        <v>126</v>
      </c>
      <c r="C57" s="4" t="s">
        <v>127</v>
      </c>
      <c r="D57" s="4"/>
      <c r="E57" s="5" t="s">
        <v>128</v>
      </c>
      <c r="F57" s="8">
        <v>10.51</v>
      </c>
      <c r="G57" s="21">
        <v>50</v>
      </c>
      <c r="H57" s="26">
        <f t="shared" si="3"/>
        <v>525.5</v>
      </c>
      <c r="I57" s="26">
        <f t="shared" si="1"/>
        <v>100</v>
      </c>
      <c r="J57" s="26">
        <f t="shared" si="2"/>
        <v>1051</v>
      </c>
    </row>
    <row r="58" spans="1:10" ht="15" customHeight="1" x14ac:dyDescent="0.2">
      <c r="A58" s="2">
        <v>51</v>
      </c>
      <c r="B58" s="4" t="s">
        <v>129</v>
      </c>
      <c r="C58" s="4" t="s">
        <v>130</v>
      </c>
      <c r="D58" s="4"/>
      <c r="E58" s="5" t="s">
        <v>131</v>
      </c>
      <c r="F58" s="9">
        <v>33.24</v>
      </c>
      <c r="G58" s="21">
        <v>20</v>
      </c>
      <c r="H58" s="26">
        <f t="shared" si="3"/>
        <v>664.80000000000007</v>
      </c>
      <c r="I58" s="26">
        <f t="shared" si="1"/>
        <v>40</v>
      </c>
      <c r="J58" s="26">
        <f t="shared" si="2"/>
        <v>1329.6000000000001</v>
      </c>
    </row>
    <row r="59" spans="1:10" ht="15" customHeight="1" x14ac:dyDescent="0.2">
      <c r="A59" s="4">
        <v>52</v>
      </c>
      <c r="B59" s="4" t="s">
        <v>132</v>
      </c>
      <c r="C59" s="4" t="s">
        <v>133</v>
      </c>
      <c r="D59" s="4"/>
      <c r="E59" s="5" t="s">
        <v>134</v>
      </c>
      <c r="F59" s="9">
        <v>14.92</v>
      </c>
      <c r="G59" s="21">
        <v>100</v>
      </c>
      <c r="H59" s="26">
        <f t="shared" si="3"/>
        <v>1492</v>
      </c>
      <c r="I59" s="26">
        <f t="shared" si="1"/>
        <v>200</v>
      </c>
      <c r="J59" s="26">
        <f t="shared" si="2"/>
        <v>2984</v>
      </c>
    </row>
    <row r="60" spans="1:10" ht="15" customHeight="1" x14ac:dyDescent="0.2">
      <c r="A60" s="2">
        <v>53</v>
      </c>
      <c r="B60" s="4" t="s">
        <v>135</v>
      </c>
      <c r="C60" s="4" t="s">
        <v>136</v>
      </c>
      <c r="D60" s="4"/>
      <c r="E60" s="5" t="s">
        <v>134</v>
      </c>
      <c r="F60" s="8">
        <v>1.58</v>
      </c>
      <c r="G60" s="21">
        <v>500</v>
      </c>
      <c r="H60" s="26">
        <f t="shared" si="3"/>
        <v>790</v>
      </c>
      <c r="I60" s="26">
        <f t="shared" si="1"/>
        <v>1000</v>
      </c>
      <c r="J60" s="26">
        <f t="shared" si="2"/>
        <v>1580</v>
      </c>
    </row>
    <row r="61" spans="1:10" ht="15" customHeight="1" x14ac:dyDescent="0.2">
      <c r="A61" s="4">
        <v>54</v>
      </c>
      <c r="B61" s="4" t="s">
        <v>132</v>
      </c>
      <c r="C61" s="4" t="s">
        <v>137</v>
      </c>
      <c r="D61" s="4"/>
      <c r="E61" s="5" t="s">
        <v>134</v>
      </c>
      <c r="F61" s="8">
        <v>5.95</v>
      </c>
      <c r="G61" s="21">
        <v>10</v>
      </c>
      <c r="H61" s="26">
        <f t="shared" si="3"/>
        <v>59.5</v>
      </c>
      <c r="I61" s="26">
        <f t="shared" si="1"/>
        <v>20</v>
      </c>
      <c r="J61" s="26">
        <f t="shared" si="2"/>
        <v>119</v>
      </c>
    </row>
    <row r="62" spans="1:10" ht="15" customHeight="1" x14ac:dyDescent="0.2">
      <c r="A62" s="2">
        <v>55</v>
      </c>
      <c r="B62" s="4" t="s">
        <v>132</v>
      </c>
      <c r="C62" s="4" t="s">
        <v>138</v>
      </c>
      <c r="D62" s="4"/>
      <c r="E62" s="5" t="s">
        <v>134</v>
      </c>
      <c r="F62" s="8">
        <v>11.9</v>
      </c>
      <c r="G62" s="21">
        <v>10</v>
      </c>
      <c r="H62" s="26">
        <f t="shared" si="3"/>
        <v>119</v>
      </c>
      <c r="I62" s="26">
        <f t="shared" si="1"/>
        <v>20</v>
      </c>
      <c r="J62" s="26">
        <f t="shared" si="2"/>
        <v>238</v>
      </c>
    </row>
    <row r="63" spans="1:10" ht="15" customHeight="1" x14ac:dyDescent="0.2">
      <c r="A63" s="4">
        <v>56</v>
      </c>
      <c r="B63" s="2" t="s">
        <v>139</v>
      </c>
      <c r="C63" s="2" t="s">
        <v>140</v>
      </c>
      <c r="D63" s="2"/>
      <c r="E63" s="3"/>
      <c r="F63" s="9">
        <v>7.14</v>
      </c>
      <c r="G63" s="21">
        <v>10</v>
      </c>
      <c r="H63" s="26">
        <f t="shared" si="3"/>
        <v>71.399999999999991</v>
      </c>
      <c r="I63" s="26">
        <f t="shared" si="1"/>
        <v>20</v>
      </c>
      <c r="J63" s="26">
        <f t="shared" si="2"/>
        <v>142.79999999999998</v>
      </c>
    </row>
    <row r="64" spans="1:10" ht="15" customHeight="1" x14ac:dyDescent="0.2">
      <c r="A64" s="2">
        <v>57</v>
      </c>
      <c r="B64" s="4" t="s">
        <v>139</v>
      </c>
      <c r="C64" s="4" t="s">
        <v>141</v>
      </c>
      <c r="D64" s="4"/>
      <c r="E64" s="5"/>
      <c r="F64" s="9">
        <v>0.2969</v>
      </c>
      <c r="G64" s="21">
        <v>384</v>
      </c>
      <c r="H64" s="26">
        <f t="shared" si="3"/>
        <v>114.00960000000001</v>
      </c>
      <c r="I64" s="26">
        <f t="shared" si="1"/>
        <v>768</v>
      </c>
      <c r="J64" s="26">
        <f t="shared" si="2"/>
        <v>228.01920000000001</v>
      </c>
    </row>
    <row r="65" spans="1:10" ht="15" customHeight="1" x14ac:dyDescent="0.2">
      <c r="A65" s="4">
        <v>58</v>
      </c>
      <c r="B65" s="4" t="s">
        <v>142</v>
      </c>
      <c r="C65" s="4" t="s">
        <v>143</v>
      </c>
      <c r="D65" s="4"/>
      <c r="E65" s="5" t="s">
        <v>144</v>
      </c>
      <c r="F65" s="9">
        <v>9.8230000000000004</v>
      </c>
      <c r="G65" s="21">
        <v>50</v>
      </c>
      <c r="H65" s="26">
        <f t="shared" si="3"/>
        <v>491.15000000000003</v>
      </c>
      <c r="I65" s="26">
        <f t="shared" si="1"/>
        <v>100</v>
      </c>
      <c r="J65" s="26">
        <f t="shared" si="2"/>
        <v>982.30000000000007</v>
      </c>
    </row>
    <row r="66" spans="1:10" ht="15" customHeight="1" x14ac:dyDescent="0.2">
      <c r="A66" s="2">
        <v>59</v>
      </c>
      <c r="B66" s="4" t="s">
        <v>145</v>
      </c>
      <c r="C66" s="4" t="s">
        <v>146</v>
      </c>
      <c r="D66" s="4"/>
      <c r="E66" s="5"/>
      <c r="F66" s="8">
        <v>2.15</v>
      </c>
      <c r="G66" s="21">
        <v>2000</v>
      </c>
      <c r="H66" s="26">
        <f t="shared" si="3"/>
        <v>4300</v>
      </c>
      <c r="I66" s="26">
        <f t="shared" si="1"/>
        <v>4000</v>
      </c>
      <c r="J66" s="26">
        <f t="shared" si="2"/>
        <v>8600</v>
      </c>
    </row>
    <row r="67" spans="1:10" ht="15" customHeight="1" x14ac:dyDescent="0.2">
      <c r="A67" s="4">
        <v>60</v>
      </c>
      <c r="B67" s="4" t="s">
        <v>147</v>
      </c>
      <c r="C67" s="4" t="s">
        <v>148</v>
      </c>
      <c r="D67" s="4"/>
      <c r="E67" s="5"/>
      <c r="F67" s="8">
        <v>3.24</v>
      </c>
      <c r="G67" s="21">
        <v>3500</v>
      </c>
      <c r="H67" s="26">
        <f t="shared" si="3"/>
        <v>11340</v>
      </c>
      <c r="I67" s="26">
        <f t="shared" si="1"/>
        <v>7000</v>
      </c>
      <c r="J67" s="26">
        <f t="shared" si="2"/>
        <v>22680</v>
      </c>
    </row>
    <row r="68" spans="1:10" ht="15" customHeight="1" x14ac:dyDescent="0.2">
      <c r="A68" s="2">
        <v>61</v>
      </c>
      <c r="B68" s="4" t="s">
        <v>149</v>
      </c>
      <c r="C68" s="4" t="s">
        <v>150</v>
      </c>
      <c r="D68" s="4"/>
      <c r="E68" s="5"/>
      <c r="F68" s="9">
        <v>0.35</v>
      </c>
      <c r="G68" s="21">
        <v>500</v>
      </c>
      <c r="H68" s="26">
        <f t="shared" si="3"/>
        <v>175</v>
      </c>
      <c r="I68" s="26">
        <f t="shared" si="1"/>
        <v>1000</v>
      </c>
      <c r="J68" s="26">
        <f t="shared" si="2"/>
        <v>350</v>
      </c>
    </row>
    <row r="69" spans="1:10" ht="15" customHeight="1" x14ac:dyDescent="0.2">
      <c r="A69" s="4">
        <v>62</v>
      </c>
      <c r="B69" s="4" t="s">
        <v>149</v>
      </c>
      <c r="C69" s="4" t="s">
        <v>151</v>
      </c>
      <c r="D69" s="4"/>
      <c r="E69" s="5"/>
      <c r="F69" s="9">
        <v>0.23</v>
      </c>
      <c r="G69" s="21">
        <v>100</v>
      </c>
      <c r="H69" s="26">
        <f t="shared" si="3"/>
        <v>23</v>
      </c>
      <c r="I69" s="26">
        <f t="shared" ref="I69:I132" si="4">G69*2</f>
        <v>200</v>
      </c>
      <c r="J69" s="26">
        <f t="shared" ref="J69:J132" si="5">I69*F69</f>
        <v>46</v>
      </c>
    </row>
    <row r="70" spans="1:10" ht="15" customHeight="1" x14ac:dyDescent="0.2">
      <c r="A70" s="2">
        <v>63</v>
      </c>
      <c r="B70" s="4" t="s">
        <v>152</v>
      </c>
      <c r="C70" s="4" t="s">
        <v>153</v>
      </c>
      <c r="D70" s="4"/>
      <c r="E70" s="5" t="s">
        <v>154</v>
      </c>
      <c r="F70" s="9">
        <v>4.3460000000000001</v>
      </c>
      <c r="G70" s="21">
        <v>3000</v>
      </c>
      <c r="H70" s="26">
        <f t="shared" si="3"/>
        <v>13038</v>
      </c>
      <c r="I70" s="26">
        <f t="shared" si="4"/>
        <v>6000</v>
      </c>
      <c r="J70" s="26">
        <f t="shared" si="5"/>
        <v>26076</v>
      </c>
    </row>
    <row r="71" spans="1:10" ht="15" customHeight="1" x14ac:dyDescent="0.2">
      <c r="A71" s="4">
        <v>64</v>
      </c>
      <c r="B71" s="2" t="s">
        <v>155</v>
      </c>
      <c r="C71" s="2" t="s">
        <v>156</v>
      </c>
      <c r="D71" s="2"/>
      <c r="E71" s="3"/>
      <c r="F71" s="9">
        <v>0.38</v>
      </c>
      <c r="G71" s="21">
        <v>300</v>
      </c>
      <c r="H71" s="26">
        <f t="shared" si="3"/>
        <v>114</v>
      </c>
      <c r="I71" s="26">
        <f t="shared" si="4"/>
        <v>600</v>
      </c>
      <c r="J71" s="26">
        <f t="shared" si="5"/>
        <v>228</v>
      </c>
    </row>
    <row r="72" spans="1:10" ht="15" customHeight="1" x14ac:dyDescent="0.2">
      <c r="A72" s="2">
        <v>65</v>
      </c>
      <c r="B72" s="2" t="s">
        <v>155</v>
      </c>
      <c r="C72" s="2" t="s">
        <v>157</v>
      </c>
      <c r="D72" s="2"/>
      <c r="E72" s="3"/>
      <c r="F72" s="9">
        <v>0.34</v>
      </c>
      <c r="G72" s="21">
        <v>600</v>
      </c>
      <c r="H72" s="26">
        <f t="shared" si="3"/>
        <v>204.00000000000003</v>
      </c>
      <c r="I72" s="26">
        <f t="shared" si="4"/>
        <v>1200</v>
      </c>
      <c r="J72" s="26">
        <f t="shared" si="5"/>
        <v>408.00000000000006</v>
      </c>
    </row>
    <row r="73" spans="1:10" ht="15" customHeight="1" x14ac:dyDescent="0.2">
      <c r="A73" s="4">
        <v>66</v>
      </c>
      <c r="B73" s="4" t="s">
        <v>152</v>
      </c>
      <c r="C73" s="4" t="s">
        <v>158</v>
      </c>
      <c r="D73" s="4"/>
      <c r="E73" s="5" t="s">
        <v>154</v>
      </c>
      <c r="F73" s="9">
        <v>1.492</v>
      </c>
      <c r="G73" s="21">
        <v>600</v>
      </c>
      <c r="H73" s="26">
        <f t="shared" si="3"/>
        <v>895.2</v>
      </c>
      <c r="I73" s="26">
        <f t="shared" si="4"/>
        <v>1200</v>
      </c>
      <c r="J73" s="26">
        <f t="shared" si="5"/>
        <v>1790.4</v>
      </c>
    </row>
    <row r="74" spans="1:10" ht="15" customHeight="1" x14ac:dyDescent="0.2">
      <c r="A74" s="2">
        <v>67</v>
      </c>
      <c r="B74" s="2" t="s">
        <v>155</v>
      </c>
      <c r="C74" s="2" t="s">
        <v>159</v>
      </c>
      <c r="D74" s="2"/>
      <c r="E74" s="3"/>
      <c r="F74" s="9">
        <v>4.3499999999999996</v>
      </c>
      <c r="G74" s="21">
        <v>10</v>
      </c>
      <c r="H74" s="26">
        <f t="shared" si="3"/>
        <v>43.5</v>
      </c>
      <c r="I74" s="26">
        <f t="shared" si="4"/>
        <v>20</v>
      </c>
      <c r="J74" s="26">
        <f t="shared" si="5"/>
        <v>87</v>
      </c>
    </row>
    <row r="75" spans="1:10" ht="15" customHeight="1" x14ac:dyDescent="0.2">
      <c r="A75" s="4">
        <v>68</v>
      </c>
      <c r="B75" s="2" t="s">
        <v>160</v>
      </c>
      <c r="C75" s="2" t="s">
        <v>161</v>
      </c>
      <c r="D75" s="2"/>
      <c r="E75" s="3" t="s">
        <v>162</v>
      </c>
      <c r="F75" s="8">
        <v>12.3</v>
      </c>
      <c r="G75" s="21">
        <v>100</v>
      </c>
      <c r="H75" s="26">
        <f t="shared" si="3"/>
        <v>1230</v>
      </c>
      <c r="I75" s="26">
        <f t="shared" si="4"/>
        <v>200</v>
      </c>
      <c r="J75" s="26">
        <f t="shared" si="5"/>
        <v>2460</v>
      </c>
    </row>
    <row r="76" spans="1:10" ht="15" customHeight="1" x14ac:dyDescent="0.2">
      <c r="A76" s="2">
        <v>69</v>
      </c>
      <c r="B76" s="2" t="s">
        <v>160</v>
      </c>
      <c r="C76" s="2" t="s">
        <v>163</v>
      </c>
      <c r="D76" s="2"/>
      <c r="E76" s="3" t="s">
        <v>162</v>
      </c>
      <c r="F76" s="9">
        <v>0.46700000000000003</v>
      </c>
      <c r="G76" s="21">
        <v>100</v>
      </c>
      <c r="H76" s="26">
        <f t="shared" si="3"/>
        <v>46.7</v>
      </c>
      <c r="I76" s="26">
        <f t="shared" si="4"/>
        <v>200</v>
      </c>
      <c r="J76" s="26">
        <f t="shared" si="5"/>
        <v>93.4</v>
      </c>
    </row>
    <row r="77" spans="1:10" ht="15" customHeight="1" x14ac:dyDescent="0.2">
      <c r="A77" s="4">
        <v>70</v>
      </c>
      <c r="B77" s="4" t="s">
        <v>164</v>
      </c>
      <c r="C77" s="4" t="s">
        <v>124</v>
      </c>
      <c r="D77" s="4"/>
      <c r="E77" s="5" t="s">
        <v>165</v>
      </c>
      <c r="F77" s="9">
        <v>1.492</v>
      </c>
      <c r="G77" s="21">
        <v>100</v>
      </c>
      <c r="H77" s="26">
        <f t="shared" si="3"/>
        <v>149.19999999999999</v>
      </c>
      <c r="I77" s="26">
        <f t="shared" si="4"/>
        <v>200</v>
      </c>
      <c r="J77" s="26">
        <f t="shared" si="5"/>
        <v>298.39999999999998</v>
      </c>
    </row>
    <row r="78" spans="1:10" ht="15" customHeight="1" x14ac:dyDescent="0.2">
      <c r="A78" s="2">
        <v>71</v>
      </c>
      <c r="B78" s="4" t="s">
        <v>166</v>
      </c>
      <c r="C78" s="4" t="s">
        <v>124</v>
      </c>
      <c r="D78" s="4"/>
      <c r="E78" s="5" t="s">
        <v>167</v>
      </c>
      <c r="F78" s="8">
        <v>10.47</v>
      </c>
      <c r="G78" s="21">
        <v>100</v>
      </c>
      <c r="H78" s="26">
        <f t="shared" si="3"/>
        <v>1047</v>
      </c>
      <c r="I78" s="26">
        <f t="shared" si="4"/>
        <v>200</v>
      </c>
      <c r="J78" s="26">
        <f t="shared" si="5"/>
        <v>2094</v>
      </c>
    </row>
    <row r="79" spans="1:10" ht="15" customHeight="1" x14ac:dyDescent="0.2">
      <c r="A79" s="4">
        <v>72</v>
      </c>
      <c r="B79" s="4" t="s">
        <v>168</v>
      </c>
      <c r="C79" s="4" t="s">
        <v>124</v>
      </c>
      <c r="D79" s="4"/>
      <c r="E79" s="5" t="s">
        <v>169</v>
      </c>
      <c r="F79" s="9">
        <v>5.875</v>
      </c>
      <c r="G79" s="21">
        <v>100</v>
      </c>
      <c r="H79" s="26">
        <f t="shared" si="3"/>
        <v>587.5</v>
      </c>
      <c r="I79" s="26">
        <f t="shared" si="4"/>
        <v>200</v>
      </c>
      <c r="J79" s="26">
        <f t="shared" si="5"/>
        <v>1175</v>
      </c>
    </row>
    <row r="80" spans="1:10" ht="15" customHeight="1" x14ac:dyDescent="0.2">
      <c r="A80" s="2">
        <v>73</v>
      </c>
      <c r="B80" s="4" t="s">
        <v>170</v>
      </c>
      <c r="C80" s="4" t="s">
        <v>171</v>
      </c>
      <c r="D80" s="4"/>
      <c r="E80" s="5" t="s">
        <v>172</v>
      </c>
      <c r="F80" s="9">
        <v>1.944</v>
      </c>
      <c r="G80" s="21">
        <v>500</v>
      </c>
      <c r="H80" s="26">
        <f t="shared" si="3"/>
        <v>972</v>
      </c>
      <c r="I80" s="26">
        <f t="shared" si="4"/>
        <v>1000</v>
      </c>
      <c r="J80" s="26">
        <f t="shared" si="5"/>
        <v>1944</v>
      </c>
    </row>
    <row r="81" spans="1:10" ht="15" customHeight="1" x14ac:dyDescent="0.2">
      <c r="A81" s="4">
        <v>74</v>
      </c>
      <c r="B81" s="4" t="s">
        <v>173</v>
      </c>
      <c r="C81" s="4" t="s">
        <v>174</v>
      </c>
      <c r="D81" s="4"/>
      <c r="E81" s="5" t="s">
        <v>175</v>
      </c>
      <c r="F81" s="8">
        <v>1.34</v>
      </c>
      <c r="G81" s="21">
        <v>500</v>
      </c>
      <c r="H81" s="26">
        <f t="shared" si="3"/>
        <v>670</v>
      </c>
      <c r="I81" s="26">
        <f t="shared" si="4"/>
        <v>1000</v>
      </c>
      <c r="J81" s="26">
        <f t="shared" si="5"/>
        <v>1340</v>
      </c>
    </row>
    <row r="82" spans="1:10" ht="15" customHeight="1" x14ac:dyDescent="0.2">
      <c r="A82" s="2">
        <v>75</v>
      </c>
      <c r="B82" s="4" t="s">
        <v>176</v>
      </c>
      <c r="C82" s="4" t="s">
        <v>177</v>
      </c>
      <c r="D82" s="4"/>
      <c r="E82" s="5" t="s">
        <v>175</v>
      </c>
      <c r="F82" s="9">
        <v>2.3740000000000001</v>
      </c>
      <c r="G82" s="21">
        <v>1000</v>
      </c>
      <c r="H82" s="26">
        <f t="shared" si="3"/>
        <v>2374</v>
      </c>
      <c r="I82" s="26">
        <f t="shared" si="4"/>
        <v>2000</v>
      </c>
      <c r="J82" s="26">
        <f t="shared" si="5"/>
        <v>4748</v>
      </c>
    </row>
    <row r="83" spans="1:10" ht="15" customHeight="1" x14ac:dyDescent="0.2">
      <c r="A83" s="4">
        <v>76</v>
      </c>
      <c r="B83" s="4" t="s">
        <v>178</v>
      </c>
      <c r="C83" s="4" t="s">
        <v>179</v>
      </c>
      <c r="D83" s="4"/>
      <c r="E83" s="5" t="s">
        <v>175</v>
      </c>
      <c r="F83" s="9">
        <v>1.014</v>
      </c>
      <c r="G83" s="21">
        <v>500</v>
      </c>
      <c r="H83" s="26">
        <f t="shared" si="3"/>
        <v>507</v>
      </c>
      <c r="I83" s="26">
        <f t="shared" si="4"/>
        <v>1000</v>
      </c>
      <c r="J83" s="26">
        <f t="shared" si="5"/>
        <v>1014</v>
      </c>
    </row>
    <row r="84" spans="1:10" ht="15" customHeight="1" x14ac:dyDescent="0.2">
      <c r="A84" s="2">
        <v>77</v>
      </c>
      <c r="B84" s="4" t="s">
        <v>180</v>
      </c>
      <c r="C84" s="4" t="s">
        <v>181</v>
      </c>
      <c r="D84" s="4"/>
      <c r="E84" s="5" t="s">
        <v>175</v>
      </c>
      <c r="F84" s="9">
        <v>10.84</v>
      </c>
      <c r="G84" s="21">
        <v>10</v>
      </c>
      <c r="H84" s="26">
        <f t="shared" si="3"/>
        <v>108.4</v>
      </c>
      <c r="I84" s="26">
        <f t="shared" si="4"/>
        <v>20</v>
      </c>
      <c r="J84" s="26">
        <f t="shared" si="5"/>
        <v>216.8</v>
      </c>
    </row>
    <row r="85" spans="1:10" ht="15" customHeight="1" x14ac:dyDescent="0.2">
      <c r="A85" s="4">
        <v>78</v>
      </c>
      <c r="B85" s="4" t="s">
        <v>182</v>
      </c>
      <c r="C85" s="4" t="s">
        <v>124</v>
      </c>
      <c r="D85" s="4"/>
      <c r="E85" s="5" t="s">
        <v>183</v>
      </c>
      <c r="F85" s="8">
        <v>1.86</v>
      </c>
      <c r="G85" s="22">
        <v>12000</v>
      </c>
      <c r="H85" s="26">
        <f t="shared" si="3"/>
        <v>22320</v>
      </c>
      <c r="I85" s="26">
        <f t="shared" si="4"/>
        <v>24000</v>
      </c>
      <c r="J85" s="26">
        <f t="shared" si="5"/>
        <v>44640</v>
      </c>
    </row>
    <row r="86" spans="1:10" ht="15" customHeight="1" x14ac:dyDescent="0.2">
      <c r="A86" s="2">
        <v>79</v>
      </c>
      <c r="B86" s="4" t="s">
        <v>184</v>
      </c>
      <c r="C86" s="4" t="s">
        <v>185</v>
      </c>
      <c r="D86" s="4"/>
      <c r="E86" s="5" t="s">
        <v>183</v>
      </c>
      <c r="F86" s="8">
        <v>3.72</v>
      </c>
      <c r="G86" s="22">
        <v>10000</v>
      </c>
      <c r="H86" s="26">
        <f t="shared" si="3"/>
        <v>37200</v>
      </c>
      <c r="I86" s="26">
        <f t="shared" si="4"/>
        <v>20000</v>
      </c>
      <c r="J86" s="26">
        <f t="shared" si="5"/>
        <v>74400</v>
      </c>
    </row>
    <row r="87" spans="1:10" ht="15" customHeight="1" x14ac:dyDescent="0.2">
      <c r="A87" s="4">
        <v>80</v>
      </c>
      <c r="B87" s="4" t="s">
        <v>186</v>
      </c>
      <c r="C87" s="4" t="s">
        <v>187</v>
      </c>
      <c r="D87" s="4"/>
      <c r="E87" s="5" t="s">
        <v>188</v>
      </c>
      <c r="F87" s="9">
        <v>7.367</v>
      </c>
      <c r="G87" s="21">
        <v>100</v>
      </c>
      <c r="H87" s="26">
        <f t="shared" si="3"/>
        <v>736.7</v>
      </c>
      <c r="I87" s="26">
        <f t="shared" si="4"/>
        <v>200</v>
      </c>
      <c r="J87" s="26">
        <f t="shared" si="5"/>
        <v>1473.4</v>
      </c>
    </row>
    <row r="88" spans="1:10" ht="15" customHeight="1" x14ac:dyDescent="0.2">
      <c r="A88" s="2">
        <v>81</v>
      </c>
      <c r="B88" s="4" t="s">
        <v>189</v>
      </c>
      <c r="C88" s="4" t="s">
        <v>190</v>
      </c>
      <c r="D88" s="4"/>
      <c r="E88" s="5" t="s">
        <v>188</v>
      </c>
      <c r="F88" s="8">
        <v>9.48</v>
      </c>
      <c r="G88" s="21">
        <v>100</v>
      </c>
      <c r="H88" s="26">
        <f t="shared" si="3"/>
        <v>948</v>
      </c>
      <c r="I88" s="26">
        <f t="shared" si="4"/>
        <v>200</v>
      </c>
      <c r="J88" s="26">
        <f t="shared" si="5"/>
        <v>1896</v>
      </c>
    </row>
    <row r="89" spans="1:10" ht="15" customHeight="1" x14ac:dyDescent="0.2">
      <c r="A89" s="4">
        <v>82</v>
      </c>
      <c r="B89" s="4" t="s">
        <v>191</v>
      </c>
      <c r="C89" s="4" t="s">
        <v>192</v>
      </c>
      <c r="D89" s="4"/>
      <c r="E89" s="5"/>
      <c r="F89" s="9">
        <v>7.1</v>
      </c>
      <c r="G89" s="21">
        <v>10</v>
      </c>
      <c r="H89" s="26">
        <f t="shared" si="3"/>
        <v>71</v>
      </c>
      <c r="I89" s="26">
        <f t="shared" si="4"/>
        <v>20</v>
      </c>
      <c r="J89" s="26">
        <f t="shared" si="5"/>
        <v>142</v>
      </c>
    </row>
    <row r="90" spans="1:10" ht="15" customHeight="1" x14ac:dyDescent="0.2">
      <c r="A90" s="2">
        <v>83</v>
      </c>
      <c r="B90" s="4" t="s">
        <v>193</v>
      </c>
      <c r="C90" s="4" t="s">
        <v>194</v>
      </c>
      <c r="D90" s="4"/>
      <c r="E90" s="5" t="s">
        <v>195</v>
      </c>
      <c r="F90" s="8">
        <v>4.92</v>
      </c>
      <c r="G90" s="21">
        <v>1200</v>
      </c>
      <c r="H90" s="26">
        <f t="shared" si="3"/>
        <v>5904</v>
      </c>
      <c r="I90" s="26">
        <f t="shared" si="4"/>
        <v>2400</v>
      </c>
      <c r="J90" s="26">
        <f t="shared" si="5"/>
        <v>11808</v>
      </c>
    </row>
    <row r="91" spans="1:10" ht="15" customHeight="1" x14ac:dyDescent="0.2">
      <c r="A91" s="4">
        <v>84</v>
      </c>
      <c r="B91" s="4" t="s">
        <v>193</v>
      </c>
      <c r="C91" s="4" t="s">
        <v>196</v>
      </c>
      <c r="D91" s="4"/>
      <c r="E91" s="5" t="s">
        <v>195</v>
      </c>
      <c r="F91" s="8">
        <v>2.46</v>
      </c>
      <c r="G91" s="21">
        <v>1000</v>
      </c>
      <c r="H91" s="26">
        <f t="shared" si="3"/>
        <v>2460</v>
      </c>
      <c r="I91" s="26">
        <f t="shared" si="4"/>
        <v>2000</v>
      </c>
      <c r="J91" s="26">
        <f t="shared" si="5"/>
        <v>4920</v>
      </c>
    </row>
    <row r="92" spans="1:10" ht="30" customHeight="1" x14ac:dyDescent="0.2">
      <c r="A92" s="2">
        <v>85</v>
      </c>
      <c r="B92" s="4" t="s">
        <v>197</v>
      </c>
      <c r="C92" s="4" t="s">
        <v>198</v>
      </c>
      <c r="D92" s="4"/>
      <c r="E92" s="5" t="s">
        <v>199</v>
      </c>
      <c r="F92" s="9">
        <v>0.41</v>
      </c>
      <c r="G92" s="22">
        <v>3000</v>
      </c>
      <c r="H92" s="26">
        <f t="shared" si="3"/>
        <v>1230</v>
      </c>
      <c r="I92" s="26">
        <f t="shared" si="4"/>
        <v>6000</v>
      </c>
      <c r="J92" s="26">
        <f t="shared" si="5"/>
        <v>2460</v>
      </c>
    </row>
    <row r="93" spans="1:10" ht="30" customHeight="1" x14ac:dyDescent="0.2">
      <c r="A93" s="4">
        <v>86</v>
      </c>
      <c r="B93" s="4" t="s">
        <v>197</v>
      </c>
      <c r="C93" s="4" t="s">
        <v>200</v>
      </c>
      <c r="D93" s="4"/>
      <c r="E93" s="5" t="s">
        <v>199</v>
      </c>
      <c r="F93" s="9">
        <v>0.20599999999999999</v>
      </c>
      <c r="G93" s="22">
        <v>500</v>
      </c>
      <c r="H93" s="26">
        <f t="shared" si="3"/>
        <v>103</v>
      </c>
      <c r="I93" s="26">
        <f t="shared" si="4"/>
        <v>1000</v>
      </c>
      <c r="J93" s="26">
        <f t="shared" si="5"/>
        <v>206</v>
      </c>
    </row>
    <row r="94" spans="1:10" ht="15" customHeight="1" x14ac:dyDescent="0.2">
      <c r="A94" s="2">
        <v>87</v>
      </c>
      <c r="B94" s="4" t="s">
        <v>201</v>
      </c>
      <c r="C94" s="4" t="s">
        <v>202</v>
      </c>
      <c r="D94" s="4"/>
      <c r="E94" s="5" t="s">
        <v>203</v>
      </c>
      <c r="F94" s="8">
        <v>1.28</v>
      </c>
      <c r="G94" s="21">
        <v>100</v>
      </c>
      <c r="H94" s="26">
        <f t="shared" si="3"/>
        <v>128</v>
      </c>
      <c r="I94" s="26">
        <f t="shared" si="4"/>
        <v>200</v>
      </c>
      <c r="J94" s="26">
        <f t="shared" si="5"/>
        <v>256</v>
      </c>
    </row>
    <row r="95" spans="1:10" ht="15" customHeight="1" x14ac:dyDescent="0.2">
      <c r="A95" s="4">
        <v>88</v>
      </c>
      <c r="B95" s="2" t="s">
        <v>204</v>
      </c>
      <c r="C95" s="2" t="s">
        <v>205</v>
      </c>
      <c r="D95" s="2"/>
      <c r="E95" s="3"/>
      <c r="F95" s="9">
        <v>0.46700000000000003</v>
      </c>
      <c r="G95" s="21">
        <v>200</v>
      </c>
      <c r="H95" s="26">
        <f t="shared" si="3"/>
        <v>93.4</v>
      </c>
      <c r="I95" s="26">
        <f t="shared" si="4"/>
        <v>400</v>
      </c>
      <c r="J95" s="26">
        <f t="shared" si="5"/>
        <v>186.8</v>
      </c>
    </row>
    <row r="96" spans="1:10" ht="15" customHeight="1" x14ac:dyDescent="0.2">
      <c r="A96" s="2">
        <v>89</v>
      </c>
      <c r="B96" s="2" t="s">
        <v>206</v>
      </c>
      <c r="C96" s="2" t="s">
        <v>207</v>
      </c>
      <c r="D96" s="2"/>
      <c r="E96" s="3"/>
      <c r="F96" s="9">
        <v>0.2</v>
      </c>
      <c r="G96" s="21">
        <v>300</v>
      </c>
      <c r="H96" s="26">
        <f t="shared" si="3"/>
        <v>60</v>
      </c>
      <c r="I96" s="26">
        <f t="shared" si="4"/>
        <v>600</v>
      </c>
      <c r="J96" s="26">
        <f t="shared" si="5"/>
        <v>120</v>
      </c>
    </row>
    <row r="97" spans="1:10" ht="15" customHeight="1" x14ac:dyDescent="0.2">
      <c r="A97" s="4">
        <v>90</v>
      </c>
      <c r="B97" s="2" t="s">
        <v>208</v>
      </c>
      <c r="C97" s="2" t="s">
        <v>209</v>
      </c>
      <c r="D97" s="2"/>
      <c r="E97" s="3"/>
      <c r="F97" s="9">
        <v>0.22</v>
      </c>
      <c r="G97" s="21">
        <v>100</v>
      </c>
      <c r="H97" s="26">
        <f t="shared" si="3"/>
        <v>22</v>
      </c>
      <c r="I97" s="26">
        <f t="shared" si="4"/>
        <v>200</v>
      </c>
      <c r="J97" s="26">
        <f t="shared" si="5"/>
        <v>44</v>
      </c>
    </row>
    <row r="98" spans="1:10" ht="15" customHeight="1" x14ac:dyDescent="0.2">
      <c r="A98" s="2">
        <v>91</v>
      </c>
      <c r="B98" s="2" t="s">
        <v>210</v>
      </c>
      <c r="C98" s="2" t="s">
        <v>211</v>
      </c>
      <c r="D98" s="2"/>
      <c r="E98" s="3"/>
      <c r="F98" s="9">
        <v>3.4</v>
      </c>
      <c r="G98" s="21">
        <v>5</v>
      </c>
      <c r="H98" s="26">
        <f t="shared" si="3"/>
        <v>17</v>
      </c>
      <c r="I98" s="26">
        <f t="shared" si="4"/>
        <v>10</v>
      </c>
      <c r="J98" s="26">
        <f t="shared" si="5"/>
        <v>34</v>
      </c>
    </row>
    <row r="99" spans="1:10" ht="15" customHeight="1" x14ac:dyDescent="0.2">
      <c r="A99" s="4">
        <v>92</v>
      </c>
      <c r="B99" s="2" t="s">
        <v>210</v>
      </c>
      <c r="C99" s="2" t="s">
        <v>212</v>
      </c>
      <c r="D99" s="2"/>
      <c r="E99" s="3"/>
      <c r="F99" s="9">
        <v>0.13</v>
      </c>
      <c r="G99" s="21">
        <v>10</v>
      </c>
      <c r="H99" s="26">
        <f t="shared" si="3"/>
        <v>1.3</v>
      </c>
      <c r="I99" s="26">
        <f t="shared" si="4"/>
        <v>20</v>
      </c>
      <c r="J99" s="26">
        <f t="shared" si="5"/>
        <v>2.6</v>
      </c>
    </row>
    <row r="100" spans="1:10" ht="15" customHeight="1" x14ac:dyDescent="0.2">
      <c r="A100" s="2">
        <v>93</v>
      </c>
      <c r="B100" s="4" t="s">
        <v>213</v>
      </c>
      <c r="C100" s="4" t="s">
        <v>214</v>
      </c>
      <c r="D100" s="4"/>
      <c r="E100" s="5" t="s">
        <v>215</v>
      </c>
      <c r="F100" s="9">
        <v>17.899999999999999</v>
      </c>
      <c r="G100" s="21">
        <v>20</v>
      </c>
      <c r="H100" s="26">
        <f t="shared" si="3"/>
        <v>358</v>
      </c>
      <c r="I100" s="26">
        <f t="shared" si="4"/>
        <v>40</v>
      </c>
      <c r="J100" s="26">
        <f t="shared" si="5"/>
        <v>716</v>
      </c>
    </row>
    <row r="101" spans="1:10" ht="63" x14ac:dyDescent="0.2">
      <c r="A101" s="28" t="s">
        <v>1009</v>
      </c>
      <c r="B101" s="28" t="s">
        <v>216</v>
      </c>
      <c r="C101" s="28" t="s">
        <v>3</v>
      </c>
      <c r="D101" s="28"/>
      <c r="E101" s="28" t="s">
        <v>4</v>
      </c>
      <c r="F101" s="28" t="s">
        <v>5</v>
      </c>
      <c r="G101" s="35" t="s">
        <v>6</v>
      </c>
      <c r="H101" s="30"/>
      <c r="I101" s="30"/>
      <c r="J101" s="30"/>
    </row>
    <row r="102" spans="1:10" ht="15" customHeight="1" x14ac:dyDescent="0.2">
      <c r="A102" s="2">
        <v>94</v>
      </c>
      <c r="B102" s="2" t="s">
        <v>217</v>
      </c>
      <c r="C102" s="2" t="s">
        <v>218</v>
      </c>
      <c r="D102" s="2"/>
      <c r="E102" s="3"/>
      <c r="F102" s="16">
        <v>1.95</v>
      </c>
      <c r="G102" s="25">
        <v>50</v>
      </c>
      <c r="H102" s="26">
        <f t="shared" ref="H102:H165" si="6">F102*G102</f>
        <v>97.5</v>
      </c>
      <c r="I102" s="26">
        <f t="shared" si="4"/>
        <v>100</v>
      </c>
      <c r="J102" s="26">
        <f t="shared" si="5"/>
        <v>195</v>
      </c>
    </row>
    <row r="103" spans="1:10" ht="15" customHeight="1" x14ac:dyDescent="0.2">
      <c r="A103" s="4">
        <v>95</v>
      </c>
      <c r="B103" s="4" t="s">
        <v>219</v>
      </c>
      <c r="C103" s="4" t="s">
        <v>220</v>
      </c>
      <c r="D103" s="4"/>
      <c r="E103" s="5" t="s">
        <v>221</v>
      </c>
      <c r="F103" s="9">
        <v>0.79400000000000004</v>
      </c>
      <c r="G103" s="21">
        <v>30</v>
      </c>
      <c r="H103" s="26">
        <f t="shared" si="6"/>
        <v>23.82</v>
      </c>
      <c r="I103" s="26">
        <f t="shared" si="4"/>
        <v>60</v>
      </c>
      <c r="J103" s="26">
        <f t="shared" si="5"/>
        <v>47.64</v>
      </c>
    </row>
    <row r="104" spans="1:10" ht="15" customHeight="1" x14ac:dyDescent="0.2">
      <c r="A104" s="4">
        <v>96</v>
      </c>
      <c r="B104" s="4" t="s">
        <v>222</v>
      </c>
      <c r="C104" s="4" t="s">
        <v>46</v>
      </c>
      <c r="D104" s="4"/>
      <c r="E104" s="5" t="s">
        <v>223</v>
      </c>
      <c r="F104" s="8">
        <v>7.49</v>
      </c>
      <c r="G104" s="21">
        <v>200</v>
      </c>
      <c r="H104" s="26">
        <f t="shared" si="6"/>
        <v>1498</v>
      </c>
      <c r="I104" s="26">
        <f t="shared" si="4"/>
        <v>400</v>
      </c>
      <c r="J104" s="26">
        <f t="shared" si="5"/>
        <v>2996</v>
      </c>
    </row>
    <row r="105" spans="1:10" ht="15" customHeight="1" x14ac:dyDescent="0.2">
      <c r="A105" s="2">
        <v>97</v>
      </c>
      <c r="B105" s="2" t="s">
        <v>224</v>
      </c>
      <c r="C105" s="2" t="s">
        <v>225</v>
      </c>
      <c r="D105" s="2"/>
      <c r="E105" s="3"/>
      <c r="F105" s="17">
        <v>1.55</v>
      </c>
      <c r="G105" s="25">
        <v>50</v>
      </c>
      <c r="H105" s="26">
        <f t="shared" si="6"/>
        <v>77.5</v>
      </c>
      <c r="I105" s="26">
        <f t="shared" si="4"/>
        <v>100</v>
      </c>
      <c r="J105" s="26">
        <f t="shared" si="5"/>
        <v>155</v>
      </c>
    </row>
    <row r="106" spans="1:10" ht="63" x14ac:dyDescent="0.2">
      <c r="A106" s="28" t="s">
        <v>1009</v>
      </c>
      <c r="B106" s="28" t="s">
        <v>226</v>
      </c>
      <c r="C106" s="28" t="s">
        <v>3</v>
      </c>
      <c r="D106" s="28"/>
      <c r="E106" s="28" t="s">
        <v>4</v>
      </c>
      <c r="F106" s="28" t="s">
        <v>5</v>
      </c>
      <c r="G106" s="35" t="s">
        <v>6</v>
      </c>
      <c r="H106" s="30"/>
      <c r="I106" s="30"/>
      <c r="J106" s="30"/>
    </row>
    <row r="107" spans="1:10" ht="30" customHeight="1" x14ac:dyDescent="0.2">
      <c r="A107" s="2">
        <v>98</v>
      </c>
      <c r="B107" s="2" t="s">
        <v>227</v>
      </c>
      <c r="C107" s="2" t="s">
        <v>228</v>
      </c>
      <c r="D107" s="2"/>
      <c r="E107" s="3"/>
      <c r="F107" s="9">
        <v>0.28000000000000003</v>
      </c>
      <c r="G107" s="22">
        <v>600</v>
      </c>
      <c r="H107" s="26">
        <f t="shared" si="6"/>
        <v>168.00000000000003</v>
      </c>
      <c r="I107" s="26">
        <f t="shared" si="4"/>
        <v>1200</v>
      </c>
      <c r="J107" s="26">
        <f t="shared" si="5"/>
        <v>336.00000000000006</v>
      </c>
    </row>
    <row r="108" spans="1:10" ht="15" customHeight="1" x14ac:dyDescent="0.2">
      <c r="A108" s="4">
        <v>99</v>
      </c>
      <c r="B108" s="4" t="s">
        <v>229</v>
      </c>
      <c r="C108" s="4" t="s">
        <v>230</v>
      </c>
      <c r="D108" s="4"/>
      <c r="E108" s="5"/>
      <c r="F108" s="9">
        <v>0.19</v>
      </c>
      <c r="G108" s="21">
        <v>720</v>
      </c>
      <c r="H108" s="26">
        <f t="shared" si="6"/>
        <v>136.80000000000001</v>
      </c>
      <c r="I108" s="26">
        <f t="shared" si="4"/>
        <v>1440</v>
      </c>
      <c r="J108" s="26">
        <f t="shared" si="5"/>
        <v>273.60000000000002</v>
      </c>
    </row>
    <row r="109" spans="1:10" ht="15" customHeight="1" x14ac:dyDescent="0.2">
      <c r="A109" s="2">
        <v>100</v>
      </c>
      <c r="B109" s="4" t="s">
        <v>231</v>
      </c>
      <c r="C109" s="4" t="s">
        <v>232</v>
      </c>
      <c r="D109" s="4"/>
      <c r="E109" s="5" t="s">
        <v>233</v>
      </c>
      <c r="F109" s="8">
        <v>12.78</v>
      </c>
      <c r="G109" s="22">
        <v>2000</v>
      </c>
      <c r="H109" s="26">
        <f t="shared" si="6"/>
        <v>25560</v>
      </c>
      <c r="I109" s="26">
        <f t="shared" si="4"/>
        <v>4000</v>
      </c>
      <c r="J109" s="26">
        <f t="shared" si="5"/>
        <v>51120</v>
      </c>
    </row>
    <row r="110" spans="1:10" ht="15" customHeight="1" x14ac:dyDescent="0.2">
      <c r="A110" s="4">
        <v>101</v>
      </c>
      <c r="B110" s="2" t="s">
        <v>234</v>
      </c>
      <c r="C110" s="2" t="s">
        <v>235</v>
      </c>
      <c r="D110" s="2"/>
      <c r="E110" s="3"/>
      <c r="F110" s="9">
        <v>0.14000000000000001</v>
      </c>
      <c r="G110" s="21">
        <v>500</v>
      </c>
      <c r="H110" s="26">
        <f t="shared" si="6"/>
        <v>70</v>
      </c>
      <c r="I110" s="26">
        <f t="shared" si="4"/>
        <v>1000</v>
      </c>
      <c r="J110" s="26">
        <f t="shared" si="5"/>
        <v>140</v>
      </c>
    </row>
    <row r="111" spans="1:10" ht="52.5" customHeight="1" x14ac:dyDescent="0.2">
      <c r="A111" s="2">
        <v>102</v>
      </c>
      <c r="B111" s="2" t="s">
        <v>236</v>
      </c>
      <c r="C111" s="2" t="s">
        <v>237</v>
      </c>
      <c r="D111" s="2"/>
      <c r="E111" s="3" t="s">
        <v>238</v>
      </c>
      <c r="F111" s="9">
        <v>10.542999999999999</v>
      </c>
      <c r="G111" s="22">
        <v>1000</v>
      </c>
      <c r="H111" s="26">
        <f t="shared" si="6"/>
        <v>10543</v>
      </c>
      <c r="I111" s="26">
        <f t="shared" si="4"/>
        <v>2000</v>
      </c>
      <c r="J111" s="26">
        <f t="shared" si="5"/>
        <v>21086</v>
      </c>
    </row>
    <row r="112" spans="1:10" ht="63" x14ac:dyDescent="0.2">
      <c r="A112" s="28" t="s">
        <v>1009</v>
      </c>
      <c r="B112" s="28" t="s">
        <v>239</v>
      </c>
      <c r="C112" s="28" t="s">
        <v>3</v>
      </c>
      <c r="D112" s="28"/>
      <c r="E112" s="28" t="s">
        <v>4</v>
      </c>
      <c r="F112" s="28" t="s">
        <v>5</v>
      </c>
      <c r="G112" s="35" t="s">
        <v>6</v>
      </c>
      <c r="H112" s="30"/>
      <c r="I112" s="30"/>
      <c r="J112" s="30"/>
    </row>
    <row r="113" spans="1:10" ht="15" customHeight="1" x14ac:dyDescent="0.2">
      <c r="A113" s="4">
        <v>103</v>
      </c>
      <c r="B113" s="4" t="s">
        <v>240</v>
      </c>
      <c r="C113" s="4" t="s">
        <v>241</v>
      </c>
      <c r="D113" s="4"/>
      <c r="E113" s="5" t="s">
        <v>242</v>
      </c>
      <c r="F113" s="8">
        <v>2.09</v>
      </c>
      <c r="G113" s="21">
        <v>100</v>
      </c>
      <c r="H113" s="26">
        <f t="shared" si="6"/>
        <v>209</v>
      </c>
      <c r="I113" s="26">
        <f t="shared" si="4"/>
        <v>200</v>
      </c>
      <c r="J113" s="26">
        <f t="shared" si="5"/>
        <v>418</v>
      </c>
    </row>
    <row r="114" spans="1:10" ht="15" customHeight="1" x14ac:dyDescent="0.2">
      <c r="A114" s="4">
        <v>104</v>
      </c>
      <c r="B114" s="4" t="s">
        <v>243</v>
      </c>
      <c r="C114" s="4" t="s">
        <v>244</v>
      </c>
      <c r="D114" s="4"/>
      <c r="E114" s="5" t="s">
        <v>245</v>
      </c>
      <c r="F114" s="8">
        <v>8.77</v>
      </c>
      <c r="G114" s="21">
        <v>10</v>
      </c>
      <c r="H114" s="26">
        <f t="shared" si="6"/>
        <v>87.699999999999989</v>
      </c>
      <c r="I114" s="26">
        <f t="shared" si="4"/>
        <v>20</v>
      </c>
      <c r="J114" s="26">
        <f t="shared" si="5"/>
        <v>175.39999999999998</v>
      </c>
    </row>
    <row r="115" spans="1:10" ht="15" customHeight="1" x14ac:dyDescent="0.2">
      <c r="A115" s="4">
        <v>105</v>
      </c>
      <c r="B115" s="4" t="s">
        <v>246</v>
      </c>
      <c r="C115" s="4" t="s">
        <v>247</v>
      </c>
      <c r="D115" s="4"/>
      <c r="E115" s="5" t="s">
        <v>248</v>
      </c>
      <c r="F115" s="9">
        <v>0.17</v>
      </c>
      <c r="G115" s="22">
        <v>1000</v>
      </c>
      <c r="H115" s="26">
        <f t="shared" si="6"/>
        <v>170</v>
      </c>
      <c r="I115" s="26">
        <f t="shared" si="4"/>
        <v>2000</v>
      </c>
      <c r="J115" s="26">
        <f t="shared" si="5"/>
        <v>340</v>
      </c>
    </row>
    <row r="116" spans="1:10" ht="15" customHeight="1" x14ac:dyDescent="0.2">
      <c r="A116" s="4">
        <v>106</v>
      </c>
      <c r="B116" s="4" t="s">
        <v>246</v>
      </c>
      <c r="C116" s="4" t="s">
        <v>249</v>
      </c>
      <c r="D116" s="4"/>
      <c r="E116" s="5" t="s">
        <v>248</v>
      </c>
      <c r="F116" s="9">
        <v>0.72</v>
      </c>
      <c r="G116" s="21">
        <v>800</v>
      </c>
      <c r="H116" s="26">
        <f t="shared" si="6"/>
        <v>576</v>
      </c>
      <c r="I116" s="26">
        <f t="shared" si="4"/>
        <v>1600</v>
      </c>
      <c r="J116" s="26">
        <f t="shared" si="5"/>
        <v>1152</v>
      </c>
    </row>
    <row r="117" spans="1:10" ht="15" customHeight="1" x14ac:dyDescent="0.2">
      <c r="A117" s="4">
        <v>107</v>
      </c>
      <c r="B117" s="4" t="s">
        <v>250</v>
      </c>
      <c r="C117" s="4" t="s">
        <v>251</v>
      </c>
      <c r="D117" s="4"/>
      <c r="E117" s="5" t="s">
        <v>252</v>
      </c>
      <c r="F117" s="8">
        <v>1.37</v>
      </c>
      <c r="G117" s="21">
        <v>120</v>
      </c>
      <c r="H117" s="26">
        <f t="shared" si="6"/>
        <v>164.4</v>
      </c>
      <c r="I117" s="26">
        <f t="shared" si="4"/>
        <v>240</v>
      </c>
      <c r="J117" s="26">
        <f t="shared" si="5"/>
        <v>328.8</v>
      </c>
    </row>
    <row r="118" spans="1:10" ht="15" customHeight="1" x14ac:dyDescent="0.2">
      <c r="A118" s="4">
        <v>108</v>
      </c>
      <c r="B118" s="4" t="s">
        <v>253</v>
      </c>
      <c r="C118" s="4" t="s">
        <v>254</v>
      </c>
      <c r="D118" s="4"/>
      <c r="E118" s="5" t="s">
        <v>252</v>
      </c>
      <c r="F118" s="9">
        <v>0.126</v>
      </c>
      <c r="G118" s="21">
        <v>300</v>
      </c>
      <c r="H118" s="26">
        <f t="shared" si="6"/>
        <v>37.799999999999997</v>
      </c>
      <c r="I118" s="26">
        <f t="shared" si="4"/>
        <v>600</v>
      </c>
      <c r="J118" s="26">
        <f t="shared" si="5"/>
        <v>75.599999999999994</v>
      </c>
    </row>
    <row r="119" spans="1:10" ht="15" customHeight="1" x14ac:dyDescent="0.2">
      <c r="A119" s="4">
        <v>109</v>
      </c>
      <c r="B119" s="4" t="s">
        <v>253</v>
      </c>
      <c r="C119" s="4" t="s">
        <v>255</v>
      </c>
      <c r="D119" s="4"/>
      <c r="E119" s="5" t="s">
        <v>252</v>
      </c>
      <c r="F119" s="9">
        <v>0.251</v>
      </c>
      <c r="G119" s="21">
        <v>200</v>
      </c>
      <c r="H119" s="26">
        <f t="shared" si="6"/>
        <v>50.2</v>
      </c>
      <c r="I119" s="26">
        <f t="shared" si="4"/>
        <v>400</v>
      </c>
      <c r="J119" s="26">
        <f t="shared" si="5"/>
        <v>100.4</v>
      </c>
    </row>
    <row r="120" spans="1:10" ht="15" customHeight="1" x14ac:dyDescent="0.2">
      <c r="A120" s="4">
        <v>110</v>
      </c>
      <c r="B120" s="4" t="s">
        <v>256</v>
      </c>
      <c r="C120" s="4" t="s">
        <v>257</v>
      </c>
      <c r="D120" s="4"/>
      <c r="E120" s="5" t="s">
        <v>258</v>
      </c>
      <c r="F120" s="9">
        <v>13.49</v>
      </c>
      <c r="G120" s="21">
        <v>100</v>
      </c>
      <c r="H120" s="26">
        <f t="shared" si="6"/>
        <v>1349</v>
      </c>
      <c r="I120" s="26">
        <f t="shared" si="4"/>
        <v>200</v>
      </c>
      <c r="J120" s="26">
        <f t="shared" si="5"/>
        <v>2698</v>
      </c>
    </row>
    <row r="121" spans="1:10" ht="15" customHeight="1" x14ac:dyDescent="0.2">
      <c r="A121" s="4">
        <v>111</v>
      </c>
      <c r="B121" s="4" t="s">
        <v>259</v>
      </c>
      <c r="C121" s="4" t="s">
        <v>260</v>
      </c>
      <c r="D121" s="4"/>
      <c r="E121" s="5" t="s">
        <v>261</v>
      </c>
      <c r="F121" s="18">
        <v>1.048</v>
      </c>
      <c r="G121" s="21">
        <v>600</v>
      </c>
      <c r="H121" s="26">
        <f t="shared" si="6"/>
        <v>628.80000000000007</v>
      </c>
      <c r="I121" s="26">
        <f t="shared" si="4"/>
        <v>1200</v>
      </c>
      <c r="J121" s="26">
        <f t="shared" si="5"/>
        <v>1257.6000000000001</v>
      </c>
    </row>
    <row r="122" spans="1:10" ht="15" customHeight="1" x14ac:dyDescent="0.2">
      <c r="A122" s="4">
        <v>112</v>
      </c>
      <c r="B122" s="4" t="s">
        <v>262</v>
      </c>
      <c r="C122" s="4" t="s">
        <v>263</v>
      </c>
      <c r="D122" s="4"/>
      <c r="E122" s="5" t="s">
        <v>261</v>
      </c>
      <c r="F122" s="18">
        <v>6.6000000000000003E-2</v>
      </c>
      <c r="G122" s="21">
        <v>600</v>
      </c>
      <c r="H122" s="26">
        <f t="shared" si="6"/>
        <v>39.6</v>
      </c>
      <c r="I122" s="26">
        <f t="shared" si="4"/>
        <v>1200</v>
      </c>
      <c r="J122" s="26">
        <f t="shared" si="5"/>
        <v>79.2</v>
      </c>
    </row>
    <row r="123" spans="1:10" ht="15" customHeight="1" x14ac:dyDescent="0.2">
      <c r="A123" s="4">
        <v>113</v>
      </c>
      <c r="B123" s="4" t="s">
        <v>264</v>
      </c>
      <c r="C123" s="4" t="s">
        <v>265</v>
      </c>
      <c r="D123" s="4"/>
      <c r="E123" s="5" t="s">
        <v>266</v>
      </c>
      <c r="F123" s="18">
        <v>0.107</v>
      </c>
      <c r="G123" s="21">
        <v>100</v>
      </c>
      <c r="H123" s="26">
        <f t="shared" si="6"/>
        <v>10.7</v>
      </c>
      <c r="I123" s="26">
        <f t="shared" si="4"/>
        <v>200</v>
      </c>
      <c r="J123" s="26">
        <f t="shared" si="5"/>
        <v>21.4</v>
      </c>
    </row>
    <row r="124" spans="1:10" ht="15" customHeight="1" x14ac:dyDescent="0.2">
      <c r="A124" s="4">
        <v>114</v>
      </c>
      <c r="B124" s="4" t="s">
        <v>267</v>
      </c>
      <c r="C124" s="4" t="s">
        <v>268</v>
      </c>
      <c r="D124" s="4"/>
      <c r="E124" s="5" t="s">
        <v>269</v>
      </c>
      <c r="F124" s="8">
        <v>1.21</v>
      </c>
      <c r="G124" s="21">
        <v>300</v>
      </c>
      <c r="H124" s="26">
        <f t="shared" si="6"/>
        <v>363</v>
      </c>
      <c r="I124" s="26">
        <f t="shared" si="4"/>
        <v>600</v>
      </c>
      <c r="J124" s="26">
        <f t="shared" si="5"/>
        <v>726</v>
      </c>
    </row>
    <row r="125" spans="1:10" ht="15" customHeight="1" x14ac:dyDescent="0.2">
      <c r="A125" s="4">
        <v>115</v>
      </c>
      <c r="B125" s="4" t="s">
        <v>270</v>
      </c>
      <c r="C125" s="4" t="s">
        <v>271</v>
      </c>
      <c r="D125" s="4"/>
      <c r="E125" s="5" t="s">
        <v>272</v>
      </c>
      <c r="F125" s="8">
        <v>12.96</v>
      </c>
      <c r="G125" s="21">
        <v>10</v>
      </c>
      <c r="H125" s="26">
        <f t="shared" si="6"/>
        <v>129.60000000000002</v>
      </c>
      <c r="I125" s="26">
        <f t="shared" si="4"/>
        <v>20</v>
      </c>
      <c r="J125" s="26">
        <f t="shared" si="5"/>
        <v>259.20000000000005</v>
      </c>
    </row>
    <row r="126" spans="1:10" ht="15" customHeight="1" x14ac:dyDescent="0.2">
      <c r="A126" s="4">
        <v>116</v>
      </c>
      <c r="B126" s="4" t="s">
        <v>273</v>
      </c>
      <c r="C126" s="4" t="s">
        <v>274</v>
      </c>
      <c r="D126" s="4"/>
      <c r="E126" s="5" t="s">
        <v>272</v>
      </c>
      <c r="F126" s="9">
        <v>4.7E-2</v>
      </c>
      <c r="G126" s="22">
        <v>200</v>
      </c>
      <c r="H126" s="26">
        <f t="shared" si="6"/>
        <v>9.4</v>
      </c>
      <c r="I126" s="26">
        <f t="shared" si="4"/>
        <v>400</v>
      </c>
      <c r="J126" s="26">
        <f t="shared" si="5"/>
        <v>18.8</v>
      </c>
    </row>
    <row r="127" spans="1:10" ht="15" customHeight="1" x14ac:dyDescent="0.2">
      <c r="A127" s="4">
        <v>117</v>
      </c>
      <c r="B127" s="4" t="s">
        <v>273</v>
      </c>
      <c r="C127" s="4" t="s">
        <v>275</v>
      </c>
      <c r="D127" s="4"/>
      <c r="E127" s="5" t="s">
        <v>272</v>
      </c>
      <c r="F127" s="9">
        <v>9.4E-2</v>
      </c>
      <c r="G127" s="22">
        <v>1000</v>
      </c>
      <c r="H127" s="26">
        <f t="shared" si="6"/>
        <v>94</v>
      </c>
      <c r="I127" s="26">
        <f t="shared" si="4"/>
        <v>2000</v>
      </c>
      <c r="J127" s="26">
        <f t="shared" si="5"/>
        <v>188</v>
      </c>
    </row>
    <row r="128" spans="1:10" ht="15" customHeight="1" x14ac:dyDescent="0.2">
      <c r="A128" s="4">
        <v>118</v>
      </c>
      <c r="B128" s="4" t="s">
        <v>276</v>
      </c>
      <c r="C128" s="4" t="s">
        <v>277</v>
      </c>
      <c r="D128" s="4"/>
      <c r="E128" s="5" t="s">
        <v>278</v>
      </c>
      <c r="F128" s="9">
        <v>0.95299999999999996</v>
      </c>
      <c r="G128" s="21">
        <v>500</v>
      </c>
      <c r="H128" s="26">
        <f t="shared" si="6"/>
        <v>476.5</v>
      </c>
      <c r="I128" s="26">
        <f t="shared" si="4"/>
        <v>1000</v>
      </c>
      <c r="J128" s="26">
        <f t="shared" si="5"/>
        <v>953</v>
      </c>
    </row>
    <row r="129" spans="1:10" ht="15" customHeight="1" x14ac:dyDescent="0.2">
      <c r="A129" s="4">
        <v>119</v>
      </c>
      <c r="B129" s="4" t="s">
        <v>279</v>
      </c>
      <c r="C129" s="4" t="s">
        <v>280</v>
      </c>
      <c r="D129" s="4"/>
      <c r="E129" s="5" t="s">
        <v>278</v>
      </c>
      <c r="F129" s="9">
        <v>2.9000000000000001E-2</v>
      </c>
      <c r="G129" s="21">
        <v>600</v>
      </c>
      <c r="H129" s="26">
        <f t="shared" si="6"/>
        <v>17.400000000000002</v>
      </c>
      <c r="I129" s="26">
        <f t="shared" si="4"/>
        <v>1200</v>
      </c>
      <c r="J129" s="26">
        <f t="shared" si="5"/>
        <v>34.800000000000004</v>
      </c>
    </row>
    <row r="130" spans="1:10" ht="15" customHeight="1" x14ac:dyDescent="0.2">
      <c r="A130" s="4">
        <v>120</v>
      </c>
      <c r="B130" s="4" t="s">
        <v>281</v>
      </c>
      <c r="C130" s="4" t="s">
        <v>282</v>
      </c>
      <c r="D130" s="4"/>
      <c r="E130" s="5" t="s">
        <v>283</v>
      </c>
      <c r="F130" s="8">
        <v>11.99</v>
      </c>
      <c r="G130" s="21">
        <v>20</v>
      </c>
      <c r="H130" s="26">
        <f t="shared" si="6"/>
        <v>239.8</v>
      </c>
      <c r="I130" s="26">
        <f t="shared" si="4"/>
        <v>40</v>
      </c>
      <c r="J130" s="26">
        <f t="shared" si="5"/>
        <v>479.6</v>
      </c>
    </row>
    <row r="131" spans="1:10" ht="15" customHeight="1" x14ac:dyDescent="0.2">
      <c r="A131" s="4">
        <v>121</v>
      </c>
      <c r="B131" s="4" t="s">
        <v>284</v>
      </c>
      <c r="C131" s="4" t="s">
        <v>285</v>
      </c>
      <c r="D131" s="4"/>
      <c r="E131" s="5" t="s">
        <v>283</v>
      </c>
      <c r="F131" s="9">
        <v>0.27300000000000002</v>
      </c>
      <c r="G131" s="21">
        <v>100</v>
      </c>
      <c r="H131" s="26">
        <f t="shared" si="6"/>
        <v>27.3</v>
      </c>
      <c r="I131" s="26">
        <f t="shared" si="4"/>
        <v>200</v>
      </c>
      <c r="J131" s="26">
        <f t="shared" si="5"/>
        <v>54.6</v>
      </c>
    </row>
    <row r="132" spans="1:10" ht="15" customHeight="1" x14ac:dyDescent="0.2">
      <c r="A132" s="4">
        <v>122</v>
      </c>
      <c r="B132" s="4" t="s">
        <v>286</v>
      </c>
      <c r="C132" s="4" t="s">
        <v>287</v>
      </c>
      <c r="D132" s="4"/>
      <c r="E132" s="5" t="s">
        <v>288</v>
      </c>
      <c r="F132" s="9">
        <v>0.13400000000000001</v>
      </c>
      <c r="G132" s="21">
        <v>3600</v>
      </c>
      <c r="H132" s="26">
        <f t="shared" si="6"/>
        <v>482.40000000000003</v>
      </c>
      <c r="I132" s="26">
        <f t="shared" si="4"/>
        <v>7200</v>
      </c>
      <c r="J132" s="26">
        <f t="shared" si="5"/>
        <v>964.80000000000007</v>
      </c>
    </row>
    <row r="133" spans="1:10" ht="15" customHeight="1" x14ac:dyDescent="0.2">
      <c r="A133" s="4">
        <v>123</v>
      </c>
      <c r="B133" s="4" t="s">
        <v>289</v>
      </c>
      <c r="C133" s="4" t="s">
        <v>290</v>
      </c>
      <c r="D133" s="4"/>
      <c r="E133" s="5" t="s">
        <v>291</v>
      </c>
      <c r="F133" s="9">
        <v>0.09</v>
      </c>
      <c r="G133" s="21">
        <v>100</v>
      </c>
      <c r="H133" s="26">
        <f t="shared" si="6"/>
        <v>9</v>
      </c>
      <c r="I133" s="26">
        <f t="shared" ref="I133:I196" si="7">G133*2</f>
        <v>200</v>
      </c>
      <c r="J133" s="26">
        <f t="shared" ref="J133:J196" si="8">I133*F133</f>
        <v>18</v>
      </c>
    </row>
    <row r="134" spans="1:10" ht="15" customHeight="1" x14ac:dyDescent="0.2">
      <c r="A134" s="4">
        <v>124</v>
      </c>
      <c r="B134" s="4" t="s">
        <v>292</v>
      </c>
      <c r="C134" s="4" t="s">
        <v>293</v>
      </c>
      <c r="D134" s="4"/>
      <c r="E134" s="5" t="s">
        <v>294</v>
      </c>
      <c r="F134" s="9">
        <v>6.3E-2</v>
      </c>
      <c r="G134" s="21">
        <v>200</v>
      </c>
      <c r="H134" s="26">
        <f t="shared" si="6"/>
        <v>12.6</v>
      </c>
      <c r="I134" s="26">
        <f t="shared" si="7"/>
        <v>400</v>
      </c>
      <c r="J134" s="26">
        <f t="shared" si="8"/>
        <v>25.2</v>
      </c>
    </row>
    <row r="135" spans="1:10" ht="15" customHeight="1" x14ac:dyDescent="0.2">
      <c r="A135" s="4">
        <v>125</v>
      </c>
      <c r="B135" s="4" t="s">
        <v>292</v>
      </c>
      <c r="C135" s="4" t="s">
        <v>295</v>
      </c>
      <c r="D135" s="4"/>
      <c r="E135" s="5" t="s">
        <v>294</v>
      </c>
      <c r="F135" s="9">
        <v>0.126</v>
      </c>
      <c r="G135" s="21">
        <v>200</v>
      </c>
      <c r="H135" s="26">
        <f t="shared" si="6"/>
        <v>25.2</v>
      </c>
      <c r="I135" s="26">
        <f t="shared" si="7"/>
        <v>400</v>
      </c>
      <c r="J135" s="26">
        <f t="shared" si="8"/>
        <v>50.4</v>
      </c>
    </row>
    <row r="136" spans="1:10" ht="15" customHeight="1" x14ac:dyDescent="0.2">
      <c r="A136" s="4">
        <v>126</v>
      </c>
      <c r="B136" s="4" t="s">
        <v>296</v>
      </c>
      <c r="C136" s="4" t="s">
        <v>297</v>
      </c>
      <c r="D136" s="4"/>
      <c r="E136" s="5" t="s">
        <v>298</v>
      </c>
      <c r="F136" s="9">
        <v>5.8999999999999997E-2</v>
      </c>
      <c r="G136" s="21">
        <v>200</v>
      </c>
      <c r="H136" s="26">
        <f t="shared" si="6"/>
        <v>11.799999999999999</v>
      </c>
      <c r="I136" s="26">
        <f t="shared" si="7"/>
        <v>400</v>
      </c>
      <c r="J136" s="26">
        <f t="shared" si="8"/>
        <v>23.599999999999998</v>
      </c>
    </row>
    <row r="137" spans="1:10" ht="15" customHeight="1" x14ac:dyDescent="0.2">
      <c r="A137" s="4">
        <v>127</v>
      </c>
      <c r="B137" s="4" t="s">
        <v>299</v>
      </c>
      <c r="C137" s="4" t="s">
        <v>300</v>
      </c>
      <c r="D137" s="4"/>
      <c r="E137" s="5" t="s">
        <v>298</v>
      </c>
      <c r="F137" s="9">
        <v>2.9000000000000001E-2</v>
      </c>
      <c r="G137" s="21">
        <v>200</v>
      </c>
      <c r="H137" s="26">
        <f t="shared" si="6"/>
        <v>5.8000000000000007</v>
      </c>
      <c r="I137" s="26">
        <f t="shared" si="7"/>
        <v>400</v>
      </c>
      <c r="J137" s="26">
        <f t="shared" si="8"/>
        <v>11.600000000000001</v>
      </c>
    </row>
    <row r="138" spans="1:10" ht="15" customHeight="1" x14ac:dyDescent="0.2">
      <c r="A138" s="4">
        <v>128</v>
      </c>
      <c r="B138" s="4" t="s">
        <v>301</v>
      </c>
      <c r="C138" s="4" t="s">
        <v>302</v>
      </c>
      <c r="D138" s="4"/>
      <c r="E138" s="5" t="s">
        <v>303</v>
      </c>
      <c r="F138" s="9">
        <v>0.154</v>
      </c>
      <c r="G138" s="21">
        <v>600</v>
      </c>
      <c r="H138" s="26">
        <f t="shared" si="6"/>
        <v>92.4</v>
      </c>
      <c r="I138" s="26">
        <f t="shared" si="7"/>
        <v>1200</v>
      </c>
      <c r="J138" s="26">
        <f t="shared" si="8"/>
        <v>184.8</v>
      </c>
    </row>
    <row r="139" spans="1:10" ht="15" customHeight="1" x14ac:dyDescent="0.2">
      <c r="A139" s="4">
        <v>129</v>
      </c>
      <c r="B139" s="4" t="s">
        <v>304</v>
      </c>
      <c r="C139" s="4" t="s">
        <v>305</v>
      </c>
      <c r="D139" s="4"/>
      <c r="E139" s="5" t="s">
        <v>306</v>
      </c>
      <c r="F139" s="9">
        <v>6.9000000000000006E-2</v>
      </c>
      <c r="G139" s="21">
        <v>2000</v>
      </c>
      <c r="H139" s="26">
        <f t="shared" si="6"/>
        <v>138</v>
      </c>
      <c r="I139" s="26">
        <f t="shared" si="7"/>
        <v>4000</v>
      </c>
      <c r="J139" s="26">
        <f t="shared" si="8"/>
        <v>276</v>
      </c>
    </row>
    <row r="140" spans="1:10" ht="15" customHeight="1" x14ac:dyDescent="0.2">
      <c r="A140" s="4">
        <v>130</v>
      </c>
      <c r="B140" s="4" t="s">
        <v>307</v>
      </c>
      <c r="C140" s="4" t="s">
        <v>308</v>
      </c>
      <c r="D140" s="4"/>
      <c r="E140" s="5" t="s">
        <v>306</v>
      </c>
      <c r="F140" s="9">
        <v>3.4000000000000002E-2</v>
      </c>
      <c r="G140" s="21">
        <v>2000</v>
      </c>
      <c r="H140" s="26">
        <f t="shared" si="6"/>
        <v>68</v>
      </c>
      <c r="I140" s="26">
        <f t="shared" si="7"/>
        <v>4000</v>
      </c>
      <c r="J140" s="26">
        <f t="shared" si="8"/>
        <v>136</v>
      </c>
    </row>
    <row r="141" spans="1:10" ht="15" customHeight="1" x14ac:dyDescent="0.2">
      <c r="A141" s="4">
        <v>131</v>
      </c>
      <c r="B141" s="4" t="s">
        <v>309</v>
      </c>
      <c r="C141" s="4" t="s">
        <v>310</v>
      </c>
      <c r="D141" s="4"/>
      <c r="E141" s="5" t="s">
        <v>311</v>
      </c>
      <c r="F141" s="9">
        <v>6.8000000000000005E-2</v>
      </c>
      <c r="G141" s="21">
        <v>200</v>
      </c>
      <c r="H141" s="26">
        <f t="shared" si="6"/>
        <v>13.600000000000001</v>
      </c>
      <c r="I141" s="26">
        <f t="shared" si="7"/>
        <v>400</v>
      </c>
      <c r="J141" s="26">
        <f t="shared" si="8"/>
        <v>27.200000000000003</v>
      </c>
    </row>
    <row r="142" spans="1:10" ht="15" customHeight="1" x14ac:dyDescent="0.2">
      <c r="A142" s="4">
        <v>132</v>
      </c>
      <c r="B142" s="4" t="s">
        <v>312</v>
      </c>
      <c r="C142" s="4" t="s">
        <v>313</v>
      </c>
      <c r="D142" s="4"/>
      <c r="E142" s="5" t="s">
        <v>314</v>
      </c>
      <c r="F142" s="9">
        <v>5.1999999999999998E-2</v>
      </c>
      <c r="G142" s="21">
        <v>300</v>
      </c>
      <c r="H142" s="26">
        <f t="shared" si="6"/>
        <v>15.6</v>
      </c>
      <c r="I142" s="26">
        <f t="shared" si="7"/>
        <v>600</v>
      </c>
      <c r="J142" s="26">
        <f t="shared" si="8"/>
        <v>31.2</v>
      </c>
    </row>
    <row r="143" spans="1:10" ht="15" customHeight="1" x14ac:dyDescent="0.2">
      <c r="A143" s="4">
        <v>133</v>
      </c>
      <c r="B143" s="4" t="s">
        <v>312</v>
      </c>
      <c r="C143" s="4" t="s">
        <v>315</v>
      </c>
      <c r="D143" s="4"/>
      <c r="E143" s="5" t="s">
        <v>314</v>
      </c>
      <c r="F143" s="9">
        <v>0.104</v>
      </c>
      <c r="G143" s="21">
        <v>300</v>
      </c>
      <c r="H143" s="26">
        <f t="shared" si="6"/>
        <v>31.2</v>
      </c>
      <c r="I143" s="26">
        <f t="shared" si="7"/>
        <v>600</v>
      </c>
      <c r="J143" s="26">
        <f t="shared" si="8"/>
        <v>62.4</v>
      </c>
    </row>
    <row r="144" spans="1:10" ht="15" customHeight="1" x14ac:dyDescent="0.2">
      <c r="A144" s="4">
        <v>134</v>
      </c>
      <c r="B144" s="4" t="s">
        <v>316</v>
      </c>
      <c r="C144" s="4" t="s">
        <v>317</v>
      </c>
      <c r="D144" s="4"/>
      <c r="E144" s="5" t="s">
        <v>314</v>
      </c>
      <c r="F144" s="9">
        <v>0.20799999999999999</v>
      </c>
      <c r="G144" s="21">
        <v>300</v>
      </c>
      <c r="H144" s="26">
        <f t="shared" si="6"/>
        <v>62.4</v>
      </c>
      <c r="I144" s="26">
        <f t="shared" si="7"/>
        <v>600</v>
      </c>
      <c r="J144" s="26">
        <f t="shared" si="8"/>
        <v>124.8</v>
      </c>
    </row>
    <row r="145" spans="1:10" ht="15" customHeight="1" x14ac:dyDescent="0.2">
      <c r="A145" s="4">
        <v>135</v>
      </c>
      <c r="B145" s="4" t="s">
        <v>318</v>
      </c>
      <c r="C145" s="4" t="s">
        <v>308</v>
      </c>
      <c r="D145" s="4"/>
      <c r="E145" s="5" t="s">
        <v>319</v>
      </c>
      <c r="F145" s="9">
        <v>3.2000000000000001E-2</v>
      </c>
      <c r="G145" s="21">
        <v>2000</v>
      </c>
      <c r="H145" s="26">
        <f t="shared" si="6"/>
        <v>64</v>
      </c>
      <c r="I145" s="26">
        <f t="shared" si="7"/>
        <v>4000</v>
      </c>
      <c r="J145" s="26">
        <f t="shared" si="8"/>
        <v>128</v>
      </c>
    </row>
    <row r="146" spans="1:10" ht="15" customHeight="1" x14ac:dyDescent="0.2">
      <c r="A146" s="4">
        <v>136</v>
      </c>
      <c r="B146" s="4" t="s">
        <v>318</v>
      </c>
      <c r="C146" s="4" t="s">
        <v>305</v>
      </c>
      <c r="D146" s="4"/>
      <c r="E146" s="5" t="s">
        <v>319</v>
      </c>
      <c r="F146" s="9">
        <v>6.5000000000000002E-2</v>
      </c>
      <c r="G146" s="21">
        <v>2000</v>
      </c>
      <c r="H146" s="26">
        <f t="shared" si="6"/>
        <v>130</v>
      </c>
      <c r="I146" s="26">
        <f t="shared" si="7"/>
        <v>4000</v>
      </c>
      <c r="J146" s="26">
        <f t="shared" si="8"/>
        <v>260</v>
      </c>
    </row>
    <row r="147" spans="1:10" ht="15" customHeight="1" x14ac:dyDescent="0.2">
      <c r="A147" s="4">
        <v>137</v>
      </c>
      <c r="B147" s="4" t="s">
        <v>320</v>
      </c>
      <c r="C147" s="4" t="s">
        <v>321</v>
      </c>
      <c r="D147" s="4"/>
      <c r="E147" s="5" t="s">
        <v>319</v>
      </c>
      <c r="F147" s="9">
        <v>0.129</v>
      </c>
      <c r="G147" s="21">
        <v>1000</v>
      </c>
      <c r="H147" s="26">
        <f t="shared" si="6"/>
        <v>129</v>
      </c>
      <c r="I147" s="26">
        <f t="shared" si="7"/>
        <v>2000</v>
      </c>
      <c r="J147" s="26">
        <f t="shared" si="8"/>
        <v>258</v>
      </c>
    </row>
    <row r="148" spans="1:10" ht="15" customHeight="1" x14ac:dyDescent="0.2">
      <c r="A148" s="4">
        <v>138</v>
      </c>
      <c r="B148" s="4" t="s">
        <v>322</v>
      </c>
      <c r="C148" s="4" t="s">
        <v>323</v>
      </c>
      <c r="D148" s="4"/>
      <c r="E148" s="5" t="s">
        <v>324</v>
      </c>
      <c r="F148" s="9">
        <v>0.84399999999999997</v>
      </c>
      <c r="G148" s="21">
        <v>200</v>
      </c>
      <c r="H148" s="26">
        <f t="shared" si="6"/>
        <v>168.79999999999998</v>
      </c>
      <c r="I148" s="26">
        <f t="shared" si="7"/>
        <v>400</v>
      </c>
      <c r="J148" s="26">
        <f t="shared" si="8"/>
        <v>337.59999999999997</v>
      </c>
    </row>
    <row r="149" spans="1:10" ht="15" customHeight="1" x14ac:dyDescent="0.2">
      <c r="A149" s="4">
        <v>139</v>
      </c>
      <c r="B149" s="4" t="s">
        <v>322</v>
      </c>
      <c r="C149" s="4" t="s">
        <v>325</v>
      </c>
      <c r="D149" s="4"/>
      <c r="E149" s="5" t="s">
        <v>324</v>
      </c>
      <c r="F149" s="9">
        <v>6.4000000000000001E-2</v>
      </c>
      <c r="G149" s="21">
        <v>100</v>
      </c>
      <c r="H149" s="26">
        <f t="shared" si="6"/>
        <v>6.4</v>
      </c>
      <c r="I149" s="26">
        <f t="shared" si="7"/>
        <v>200</v>
      </c>
      <c r="J149" s="26">
        <f t="shared" si="8"/>
        <v>12.8</v>
      </c>
    </row>
    <row r="150" spans="1:10" ht="15" customHeight="1" x14ac:dyDescent="0.2">
      <c r="A150" s="4">
        <v>140</v>
      </c>
      <c r="B150" s="4" t="s">
        <v>322</v>
      </c>
      <c r="C150" s="4" t="s">
        <v>326</v>
      </c>
      <c r="D150" s="4"/>
      <c r="E150" s="5" t="s">
        <v>324</v>
      </c>
      <c r="F150" s="9">
        <v>0.19400000000000001</v>
      </c>
      <c r="G150" s="21">
        <v>100</v>
      </c>
      <c r="H150" s="26">
        <f t="shared" si="6"/>
        <v>19.400000000000002</v>
      </c>
      <c r="I150" s="26">
        <f t="shared" si="7"/>
        <v>200</v>
      </c>
      <c r="J150" s="26">
        <f t="shared" si="8"/>
        <v>38.800000000000004</v>
      </c>
    </row>
    <row r="151" spans="1:10" ht="15" customHeight="1" x14ac:dyDescent="0.2">
      <c r="A151" s="4">
        <v>141</v>
      </c>
      <c r="B151" s="4" t="s">
        <v>327</v>
      </c>
      <c r="C151" s="4" t="s">
        <v>328</v>
      </c>
      <c r="D151" s="4"/>
      <c r="E151" s="5" t="s">
        <v>329</v>
      </c>
      <c r="F151" s="9">
        <v>2.1999999999999999E-2</v>
      </c>
      <c r="G151" s="21">
        <v>300</v>
      </c>
      <c r="H151" s="26">
        <f t="shared" si="6"/>
        <v>6.6</v>
      </c>
      <c r="I151" s="26">
        <f t="shared" si="7"/>
        <v>600</v>
      </c>
      <c r="J151" s="26">
        <f t="shared" si="8"/>
        <v>13.2</v>
      </c>
    </row>
    <row r="152" spans="1:10" ht="15" customHeight="1" x14ac:dyDescent="0.2">
      <c r="A152" s="4">
        <v>142</v>
      </c>
      <c r="B152" s="4" t="s">
        <v>330</v>
      </c>
      <c r="C152" s="4" t="s">
        <v>331</v>
      </c>
      <c r="D152" s="4"/>
      <c r="E152" s="5" t="s">
        <v>332</v>
      </c>
      <c r="F152" s="9">
        <v>4.3999999999999997E-2</v>
      </c>
      <c r="G152" s="21">
        <v>200</v>
      </c>
      <c r="H152" s="26">
        <f t="shared" si="6"/>
        <v>8.7999999999999989</v>
      </c>
      <c r="I152" s="26">
        <f t="shared" si="7"/>
        <v>400</v>
      </c>
      <c r="J152" s="26">
        <f t="shared" si="8"/>
        <v>17.599999999999998</v>
      </c>
    </row>
    <row r="153" spans="1:10" ht="15" customHeight="1" x14ac:dyDescent="0.2">
      <c r="A153" s="4">
        <v>143</v>
      </c>
      <c r="B153" s="4" t="s">
        <v>330</v>
      </c>
      <c r="C153" s="4" t="s">
        <v>333</v>
      </c>
      <c r="D153" s="4"/>
      <c r="E153" s="5" t="s">
        <v>332</v>
      </c>
      <c r="F153" s="9">
        <v>6.6000000000000003E-2</v>
      </c>
      <c r="G153" s="21">
        <v>200</v>
      </c>
      <c r="H153" s="26">
        <f t="shared" si="6"/>
        <v>13.200000000000001</v>
      </c>
      <c r="I153" s="26">
        <f t="shared" si="7"/>
        <v>400</v>
      </c>
      <c r="J153" s="26">
        <f t="shared" si="8"/>
        <v>26.400000000000002</v>
      </c>
    </row>
    <row r="154" spans="1:10" ht="15" customHeight="1" x14ac:dyDescent="0.2">
      <c r="A154" s="4">
        <v>144</v>
      </c>
      <c r="B154" s="4" t="s">
        <v>334</v>
      </c>
      <c r="C154" s="4" t="s">
        <v>335</v>
      </c>
      <c r="D154" s="4"/>
      <c r="E154" s="5" t="s">
        <v>336</v>
      </c>
      <c r="F154" s="9">
        <v>5.28E-2</v>
      </c>
      <c r="G154" s="21">
        <v>100</v>
      </c>
      <c r="H154" s="26">
        <f t="shared" si="6"/>
        <v>5.28</v>
      </c>
      <c r="I154" s="26">
        <f t="shared" si="7"/>
        <v>200</v>
      </c>
      <c r="J154" s="26">
        <f t="shared" si="8"/>
        <v>10.56</v>
      </c>
    </row>
    <row r="155" spans="1:10" ht="15" customHeight="1" x14ac:dyDescent="0.2">
      <c r="A155" s="4">
        <v>145</v>
      </c>
      <c r="B155" s="4" t="s">
        <v>337</v>
      </c>
      <c r="C155" s="4" t="s">
        <v>338</v>
      </c>
      <c r="D155" s="4"/>
      <c r="E155" s="5"/>
      <c r="F155" s="9">
        <v>0.04</v>
      </c>
      <c r="G155" s="21">
        <v>200</v>
      </c>
      <c r="H155" s="26">
        <f t="shared" si="6"/>
        <v>8</v>
      </c>
      <c r="I155" s="26">
        <f t="shared" si="7"/>
        <v>400</v>
      </c>
      <c r="J155" s="26">
        <f t="shared" si="8"/>
        <v>16</v>
      </c>
    </row>
    <row r="156" spans="1:10" ht="15" customHeight="1" x14ac:dyDescent="0.2">
      <c r="A156" s="4">
        <v>146</v>
      </c>
      <c r="B156" s="4" t="s">
        <v>339</v>
      </c>
      <c r="C156" s="4" t="s">
        <v>340</v>
      </c>
      <c r="D156" s="4"/>
      <c r="E156" s="5" t="s">
        <v>341</v>
      </c>
      <c r="F156" s="9">
        <v>9.8000000000000004E-2</v>
      </c>
      <c r="G156" s="21">
        <v>200</v>
      </c>
      <c r="H156" s="26">
        <f t="shared" si="6"/>
        <v>19.600000000000001</v>
      </c>
      <c r="I156" s="26">
        <f t="shared" si="7"/>
        <v>400</v>
      </c>
      <c r="J156" s="26">
        <f t="shared" si="8"/>
        <v>39.200000000000003</v>
      </c>
    </row>
    <row r="157" spans="1:10" ht="15" customHeight="1" x14ac:dyDescent="0.2">
      <c r="A157" s="4">
        <v>147</v>
      </c>
      <c r="B157" s="4" t="s">
        <v>342</v>
      </c>
      <c r="C157" s="4" t="s">
        <v>343</v>
      </c>
      <c r="D157" s="4"/>
      <c r="E157" s="5" t="s">
        <v>344</v>
      </c>
      <c r="F157" s="9">
        <v>0.14699999999999999</v>
      </c>
      <c r="G157" s="21">
        <v>300</v>
      </c>
      <c r="H157" s="26">
        <f t="shared" si="6"/>
        <v>44.099999999999994</v>
      </c>
      <c r="I157" s="26">
        <f t="shared" si="7"/>
        <v>600</v>
      </c>
      <c r="J157" s="26">
        <f t="shared" si="8"/>
        <v>88.199999999999989</v>
      </c>
    </row>
    <row r="158" spans="1:10" ht="15" customHeight="1" x14ac:dyDescent="0.2">
      <c r="A158" s="4">
        <v>148</v>
      </c>
      <c r="B158" s="4" t="s">
        <v>345</v>
      </c>
      <c r="C158" s="4" t="s">
        <v>308</v>
      </c>
      <c r="D158" s="4"/>
      <c r="E158" s="5"/>
      <c r="F158" s="8">
        <v>1.1000000000000001</v>
      </c>
      <c r="G158" s="21">
        <v>140</v>
      </c>
      <c r="H158" s="26">
        <f t="shared" si="6"/>
        <v>154</v>
      </c>
      <c r="I158" s="26">
        <f t="shared" si="7"/>
        <v>280</v>
      </c>
      <c r="J158" s="26">
        <f t="shared" si="8"/>
        <v>308</v>
      </c>
    </row>
    <row r="159" spans="1:10" ht="15" customHeight="1" x14ac:dyDescent="0.2">
      <c r="A159" s="4">
        <v>149</v>
      </c>
      <c r="B159" s="4" t="s">
        <v>346</v>
      </c>
      <c r="C159" s="4" t="s">
        <v>347</v>
      </c>
      <c r="D159" s="4"/>
      <c r="E159" s="5" t="s">
        <v>348</v>
      </c>
      <c r="F159" s="9">
        <v>0.26500000000000001</v>
      </c>
      <c r="G159" s="21">
        <v>300</v>
      </c>
      <c r="H159" s="26">
        <f t="shared" si="6"/>
        <v>79.5</v>
      </c>
      <c r="I159" s="26">
        <f t="shared" si="7"/>
        <v>600</v>
      </c>
      <c r="J159" s="26">
        <f t="shared" si="8"/>
        <v>159</v>
      </c>
    </row>
    <row r="160" spans="1:10" ht="15" customHeight="1" x14ac:dyDescent="0.2">
      <c r="A160" s="4">
        <v>150</v>
      </c>
      <c r="B160" s="4" t="s">
        <v>349</v>
      </c>
      <c r="C160" s="4" t="s">
        <v>350</v>
      </c>
      <c r="D160" s="4"/>
      <c r="E160" s="5" t="s">
        <v>351</v>
      </c>
      <c r="F160" s="9">
        <v>0.158</v>
      </c>
      <c r="G160" s="21">
        <v>1000</v>
      </c>
      <c r="H160" s="26">
        <f t="shared" si="6"/>
        <v>158</v>
      </c>
      <c r="I160" s="26">
        <f t="shared" si="7"/>
        <v>2000</v>
      </c>
      <c r="J160" s="26">
        <f t="shared" si="8"/>
        <v>316</v>
      </c>
    </row>
    <row r="161" spans="1:10" ht="15" customHeight="1" x14ac:dyDescent="0.2">
      <c r="A161" s="4">
        <v>151</v>
      </c>
      <c r="B161" s="4" t="s">
        <v>352</v>
      </c>
      <c r="C161" s="4" t="s">
        <v>353</v>
      </c>
      <c r="D161" s="4"/>
      <c r="E161" s="5" t="s">
        <v>354</v>
      </c>
      <c r="F161" s="9">
        <v>0.26500000000000001</v>
      </c>
      <c r="G161" s="21">
        <v>200</v>
      </c>
      <c r="H161" s="26">
        <f t="shared" si="6"/>
        <v>53</v>
      </c>
      <c r="I161" s="26">
        <f t="shared" si="7"/>
        <v>400</v>
      </c>
      <c r="J161" s="26">
        <f t="shared" si="8"/>
        <v>106</v>
      </c>
    </row>
    <row r="162" spans="1:10" ht="15" customHeight="1" x14ac:dyDescent="0.2">
      <c r="A162" s="4">
        <v>152</v>
      </c>
      <c r="B162" s="4" t="s">
        <v>355</v>
      </c>
      <c r="C162" s="4" t="s">
        <v>356</v>
      </c>
      <c r="D162" s="4"/>
      <c r="E162" s="5" t="s">
        <v>357</v>
      </c>
      <c r="F162" s="9">
        <v>0.25</v>
      </c>
      <c r="G162" s="21">
        <v>400</v>
      </c>
      <c r="H162" s="26">
        <f t="shared" si="6"/>
        <v>100</v>
      </c>
      <c r="I162" s="26">
        <f t="shared" si="7"/>
        <v>800</v>
      </c>
      <c r="J162" s="26">
        <f t="shared" si="8"/>
        <v>200</v>
      </c>
    </row>
    <row r="163" spans="1:10" ht="15" customHeight="1" x14ac:dyDescent="0.2">
      <c r="A163" s="4">
        <v>153</v>
      </c>
      <c r="B163" s="4" t="s">
        <v>358</v>
      </c>
      <c r="C163" s="4" t="s">
        <v>359</v>
      </c>
      <c r="D163" s="4"/>
      <c r="E163" s="5"/>
      <c r="F163" s="9">
        <v>0.75</v>
      </c>
      <c r="G163" s="21">
        <v>400</v>
      </c>
      <c r="H163" s="26">
        <f t="shared" si="6"/>
        <v>300</v>
      </c>
      <c r="I163" s="26">
        <f t="shared" si="7"/>
        <v>800</v>
      </c>
      <c r="J163" s="26">
        <f t="shared" si="8"/>
        <v>600</v>
      </c>
    </row>
    <row r="164" spans="1:10" ht="15" customHeight="1" x14ac:dyDescent="0.2">
      <c r="A164" s="4">
        <v>154</v>
      </c>
      <c r="B164" s="4" t="s">
        <v>360</v>
      </c>
      <c r="C164" s="4" t="s">
        <v>293</v>
      </c>
      <c r="D164" s="4"/>
      <c r="E164" s="5" t="s">
        <v>361</v>
      </c>
      <c r="F164" s="9">
        <v>9.5000000000000001E-2</v>
      </c>
      <c r="G164" s="21">
        <v>200</v>
      </c>
      <c r="H164" s="26">
        <f t="shared" si="6"/>
        <v>19</v>
      </c>
      <c r="I164" s="26">
        <f t="shared" si="7"/>
        <v>400</v>
      </c>
      <c r="J164" s="26">
        <f t="shared" si="8"/>
        <v>38</v>
      </c>
    </row>
    <row r="165" spans="1:10" ht="15" customHeight="1" x14ac:dyDescent="0.2">
      <c r="A165" s="4">
        <v>155</v>
      </c>
      <c r="B165" s="4" t="s">
        <v>362</v>
      </c>
      <c r="C165" s="4" t="s">
        <v>363</v>
      </c>
      <c r="D165" s="4"/>
      <c r="E165" s="5" t="s">
        <v>364</v>
      </c>
      <c r="F165" s="9">
        <v>0.21099999999999999</v>
      </c>
      <c r="G165" s="21">
        <v>200</v>
      </c>
      <c r="H165" s="26">
        <f t="shared" si="6"/>
        <v>42.199999999999996</v>
      </c>
      <c r="I165" s="26">
        <f t="shared" si="7"/>
        <v>400</v>
      </c>
      <c r="J165" s="26">
        <f t="shared" si="8"/>
        <v>84.399999999999991</v>
      </c>
    </row>
    <row r="166" spans="1:10" ht="15" customHeight="1" x14ac:dyDescent="0.2">
      <c r="A166" s="4">
        <v>156</v>
      </c>
      <c r="B166" s="4" t="s">
        <v>365</v>
      </c>
      <c r="C166" s="4" t="s">
        <v>366</v>
      </c>
      <c r="D166" s="4"/>
      <c r="E166" s="5" t="s">
        <v>367</v>
      </c>
      <c r="F166" s="9">
        <v>0.27600000000000002</v>
      </c>
      <c r="G166" s="21">
        <v>300</v>
      </c>
      <c r="H166" s="26">
        <f t="shared" ref="H166:H229" si="9">F166*G166</f>
        <v>82.800000000000011</v>
      </c>
      <c r="I166" s="26">
        <f t="shared" si="7"/>
        <v>600</v>
      </c>
      <c r="J166" s="26">
        <f t="shared" si="8"/>
        <v>165.60000000000002</v>
      </c>
    </row>
    <row r="167" spans="1:10" ht="15" customHeight="1" x14ac:dyDescent="0.2">
      <c r="A167" s="4">
        <v>157</v>
      </c>
      <c r="B167" s="4" t="s">
        <v>368</v>
      </c>
      <c r="C167" s="4" t="s">
        <v>369</v>
      </c>
      <c r="D167" s="4"/>
      <c r="E167" s="5" t="s">
        <v>370</v>
      </c>
      <c r="F167" s="9">
        <v>0.13700000000000001</v>
      </c>
      <c r="G167" s="21">
        <v>200</v>
      </c>
      <c r="H167" s="26">
        <f t="shared" si="9"/>
        <v>27.400000000000002</v>
      </c>
      <c r="I167" s="26">
        <f t="shared" si="7"/>
        <v>400</v>
      </c>
      <c r="J167" s="26">
        <f t="shared" si="8"/>
        <v>54.800000000000004</v>
      </c>
    </row>
    <row r="168" spans="1:10" ht="15" customHeight="1" x14ac:dyDescent="0.2">
      <c r="A168" s="4">
        <v>158</v>
      </c>
      <c r="B168" s="4" t="s">
        <v>371</v>
      </c>
      <c r="C168" s="4" t="s">
        <v>372</v>
      </c>
      <c r="D168" s="4"/>
      <c r="E168" s="5" t="s">
        <v>373</v>
      </c>
      <c r="F168" s="9">
        <v>0.20799999999999999</v>
      </c>
      <c r="G168" s="21">
        <v>200</v>
      </c>
      <c r="H168" s="26">
        <f t="shared" si="9"/>
        <v>41.6</v>
      </c>
      <c r="I168" s="26">
        <f t="shared" si="7"/>
        <v>400</v>
      </c>
      <c r="J168" s="26">
        <f t="shared" si="8"/>
        <v>83.2</v>
      </c>
    </row>
    <row r="169" spans="1:10" ht="15" customHeight="1" x14ac:dyDescent="0.2">
      <c r="A169" s="4">
        <v>159</v>
      </c>
      <c r="B169" s="4" t="s">
        <v>374</v>
      </c>
      <c r="C169" s="4" t="s">
        <v>375</v>
      </c>
      <c r="D169" s="4"/>
      <c r="E169" s="5" t="s">
        <v>376</v>
      </c>
      <c r="F169" s="9">
        <v>9.8000000000000004E-2</v>
      </c>
      <c r="G169" s="21">
        <v>200</v>
      </c>
      <c r="H169" s="26">
        <f t="shared" si="9"/>
        <v>19.600000000000001</v>
      </c>
      <c r="I169" s="26">
        <f t="shared" si="7"/>
        <v>400</v>
      </c>
      <c r="J169" s="26">
        <f t="shared" si="8"/>
        <v>39.200000000000003</v>
      </c>
    </row>
    <row r="170" spans="1:10" ht="15" customHeight="1" x14ac:dyDescent="0.2">
      <c r="A170" s="4">
        <v>160</v>
      </c>
      <c r="B170" s="4" t="s">
        <v>377</v>
      </c>
      <c r="C170" s="4" t="s">
        <v>378</v>
      </c>
      <c r="D170" s="4"/>
      <c r="E170" s="5" t="s">
        <v>379</v>
      </c>
      <c r="F170" s="9">
        <v>6.8000000000000005E-2</v>
      </c>
      <c r="G170" s="21">
        <v>100</v>
      </c>
      <c r="H170" s="26">
        <f t="shared" si="9"/>
        <v>6.8000000000000007</v>
      </c>
      <c r="I170" s="26">
        <f t="shared" si="7"/>
        <v>200</v>
      </c>
      <c r="J170" s="26">
        <f t="shared" si="8"/>
        <v>13.600000000000001</v>
      </c>
    </row>
    <row r="171" spans="1:10" ht="15" customHeight="1" x14ac:dyDescent="0.2">
      <c r="A171" s="4">
        <v>161</v>
      </c>
      <c r="B171" s="4" t="s">
        <v>380</v>
      </c>
      <c r="C171" s="4" t="s">
        <v>381</v>
      </c>
      <c r="D171" s="4"/>
      <c r="E171" s="5" t="s">
        <v>382</v>
      </c>
      <c r="F171" s="9">
        <v>0.30199999999999999</v>
      </c>
      <c r="G171" s="21">
        <v>200</v>
      </c>
      <c r="H171" s="26">
        <f t="shared" si="9"/>
        <v>60.4</v>
      </c>
      <c r="I171" s="26">
        <f t="shared" si="7"/>
        <v>400</v>
      </c>
      <c r="J171" s="26">
        <f t="shared" si="8"/>
        <v>120.8</v>
      </c>
    </row>
    <row r="172" spans="1:10" ht="15" customHeight="1" x14ac:dyDescent="0.2">
      <c r="A172" s="4">
        <v>162</v>
      </c>
      <c r="B172" s="4" t="s">
        <v>383</v>
      </c>
      <c r="C172" s="4" t="s">
        <v>384</v>
      </c>
      <c r="D172" s="4"/>
      <c r="E172" s="5" t="s">
        <v>385</v>
      </c>
      <c r="F172" s="9">
        <v>0.107</v>
      </c>
      <c r="G172" s="21">
        <v>100</v>
      </c>
      <c r="H172" s="26">
        <f t="shared" si="9"/>
        <v>10.7</v>
      </c>
      <c r="I172" s="26">
        <f t="shared" si="7"/>
        <v>200</v>
      </c>
      <c r="J172" s="26">
        <f t="shared" si="8"/>
        <v>21.4</v>
      </c>
    </row>
    <row r="173" spans="1:10" ht="15" customHeight="1" x14ac:dyDescent="0.2">
      <c r="A173" s="4">
        <v>163</v>
      </c>
      <c r="B173" s="4" t="s">
        <v>386</v>
      </c>
      <c r="C173" s="4" t="s">
        <v>387</v>
      </c>
      <c r="D173" s="4"/>
      <c r="E173" s="5" t="s">
        <v>385</v>
      </c>
      <c r="F173" s="9">
        <v>0.214</v>
      </c>
      <c r="G173" s="21">
        <v>100</v>
      </c>
      <c r="H173" s="26">
        <f t="shared" si="9"/>
        <v>21.4</v>
      </c>
      <c r="I173" s="26">
        <f t="shared" si="7"/>
        <v>200</v>
      </c>
      <c r="J173" s="26">
        <f t="shared" si="8"/>
        <v>42.8</v>
      </c>
    </row>
    <row r="174" spans="1:10" ht="15" customHeight="1" x14ac:dyDescent="0.2">
      <c r="A174" s="4">
        <v>164</v>
      </c>
      <c r="B174" s="4" t="s">
        <v>388</v>
      </c>
      <c r="C174" s="4" t="s">
        <v>389</v>
      </c>
      <c r="D174" s="4"/>
      <c r="E174" s="5" t="s">
        <v>390</v>
      </c>
      <c r="F174" s="9">
        <v>0.28399999999999997</v>
      </c>
      <c r="G174" s="21">
        <v>100</v>
      </c>
      <c r="H174" s="26">
        <f t="shared" si="9"/>
        <v>28.4</v>
      </c>
      <c r="I174" s="26">
        <f t="shared" si="7"/>
        <v>200</v>
      </c>
      <c r="J174" s="26">
        <f t="shared" si="8"/>
        <v>56.8</v>
      </c>
    </row>
    <row r="175" spans="1:10" ht="15" customHeight="1" x14ac:dyDescent="0.2">
      <c r="A175" s="4">
        <v>165</v>
      </c>
      <c r="B175" s="4" t="s">
        <v>391</v>
      </c>
      <c r="C175" s="4" t="s">
        <v>392</v>
      </c>
      <c r="D175" s="4"/>
      <c r="E175" s="5" t="s">
        <v>393</v>
      </c>
      <c r="F175" s="9">
        <v>0.14000000000000001</v>
      </c>
      <c r="G175" s="21">
        <v>100</v>
      </c>
      <c r="H175" s="26">
        <f t="shared" si="9"/>
        <v>14.000000000000002</v>
      </c>
      <c r="I175" s="26">
        <f t="shared" si="7"/>
        <v>200</v>
      </c>
      <c r="J175" s="26">
        <f t="shared" si="8"/>
        <v>28.000000000000004</v>
      </c>
    </row>
    <row r="176" spans="1:10" ht="15" customHeight="1" x14ac:dyDescent="0.2">
      <c r="A176" s="4">
        <v>166</v>
      </c>
      <c r="B176" s="4" t="s">
        <v>394</v>
      </c>
      <c r="C176" s="4" t="s">
        <v>395</v>
      </c>
      <c r="D176" s="4"/>
      <c r="E176" s="5" t="s">
        <v>393</v>
      </c>
      <c r="F176" s="9">
        <v>0.28000000000000003</v>
      </c>
      <c r="G176" s="21">
        <v>100</v>
      </c>
      <c r="H176" s="26">
        <f t="shared" si="9"/>
        <v>28.000000000000004</v>
      </c>
      <c r="I176" s="26">
        <f t="shared" si="7"/>
        <v>200</v>
      </c>
      <c r="J176" s="26">
        <f t="shared" si="8"/>
        <v>56.000000000000007</v>
      </c>
    </row>
    <row r="177" spans="1:10" ht="15" customHeight="1" x14ac:dyDescent="0.2">
      <c r="A177" s="4">
        <v>167</v>
      </c>
      <c r="B177" s="4" t="s">
        <v>396</v>
      </c>
      <c r="C177" s="4" t="s">
        <v>397</v>
      </c>
      <c r="D177" s="4"/>
      <c r="E177" s="5" t="s">
        <v>398</v>
      </c>
      <c r="F177" s="9">
        <v>0.105</v>
      </c>
      <c r="G177" s="21">
        <v>100</v>
      </c>
      <c r="H177" s="26">
        <f t="shared" si="9"/>
        <v>10.5</v>
      </c>
      <c r="I177" s="26">
        <f t="shared" si="7"/>
        <v>200</v>
      </c>
      <c r="J177" s="26">
        <f t="shared" si="8"/>
        <v>21</v>
      </c>
    </row>
    <row r="178" spans="1:10" ht="15" customHeight="1" x14ac:dyDescent="0.2">
      <c r="A178" s="4">
        <v>168</v>
      </c>
      <c r="B178" s="4" t="s">
        <v>396</v>
      </c>
      <c r="C178" s="4" t="s">
        <v>399</v>
      </c>
      <c r="D178" s="4"/>
      <c r="E178" s="5" t="s">
        <v>398</v>
      </c>
      <c r="F178" s="9">
        <v>0.21099999999999999</v>
      </c>
      <c r="G178" s="21">
        <v>100</v>
      </c>
      <c r="H178" s="26">
        <f t="shared" si="9"/>
        <v>21.099999999999998</v>
      </c>
      <c r="I178" s="26">
        <f t="shared" si="7"/>
        <v>200</v>
      </c>
      <c r="J178" s="26">
        <f t="shared" si="8"/>
        <v>42.199999999999996</v>
      </c>
    </row>
    <row r="179" spans="1:10" ht="15" customHeight="1" x14ac:dyDescent="0.2">
      <c r="A179" s="4">
        <v>169</v>
      </c>
      <c r="B179" s="4" t="s">
        <v>400</v>
      </c>
      <c r="C179" s="4" t="s">
        <v>401</v>
      </c>
      <c r="D179" s="4"/>
      <c r="E179" s="5" t="s">
        <v>402</v>
      </c>
      <c r="F179" s="9">
        <v>3.5000000000000003E-2</v>
      </c>
      <c r="G179" s="21">
        <v>300</v>
      </c>
      <c r="H179" s="26">
        <f t="shared" si="9"/>
        <v>10.500000000000002</v>
      </c>
      <c r="I179" s="26">
        <f t="shared" si="7"/>
        <v>600</v>
      </c>
      <c r="J179" s="26">
        <f t="shared" si="8"/>
        <v>21.000000000000004</v>
      </c>
    </row>
    <row r="180" spans="1:10" ht="15" customHeight="1" x14ac:dyDescent="0.2">
      <c r="A180" s="4">
        <v>170</v>
      </c>
      <c r="B180" s="4" t="s">
        <v>400</v>
      </c>
      <c r="C180" s="4" t="s">
        <v>403</v>
      </c>
      <c r="D180" s="4"/>
      <c r="E180" s="5" t="s">
        <v>402</v>
      </c>
      <c r="F180" s="9">
        <v>7.0000000000000007E-2</v>
      </c>
      <c r="G180" s="21">
        <v>300</v>
      </c>
      <c r="H180" s="26">
        <f t="shared" si="9"/>
        <v>21.000000000000004</v>
      </c>
      <c r="I180" s="26">
        <f t="shared" si="7"/>
        <v>600</v>
      </c>
      <c r="J180" s="26">
        <f t="shared" si="8"/>
        <v>42.000000000000007</v>
      </c>
    </row>
    <row r="181" spans="1:10" ht="15" customHeight="1" x14ac:dyDescent="0.2">
      <c r="A181" s="4">
        <v>171</v>
      </c>
      <c r="B181" s="4" t="s">
        <v>404</v>
      </c>
      <c r="C181" s="4" t="s">
        <v>321</v>
      </c>
      <c r="D181" s="4"/>
      <c r="E181" s="5" t="s">
        <v>405</v>
      </c>
      <c r="F181" s="9">
        <v>6.2E-2</v>
      </c>
      <c r="G181" s="21">
        <v>300</v>
      </c>
      <c r="H181" s="26">
        <f t="shared" si="9"/>
        <v>18.600000000000001</v>
      </c>
      <c r="I181" s="26">
        <f t="shared" si="7"/>
        <v>600</v>
      </c>
      <c r="J181" s="26">
        <f t="shared" si="8"/>
        <v>37.200000000000003</v>
      </c>
    </row>
    <row r="182" spans="1:10" ht="15" customHeight="1" x14ac:dyDescent="0.2">
      <c r="A182" s="4">
        <v>172</v>
      </c>
      <c r="B182" s="4" t="s">
        <v>404</v>
      </c>
      <c r="C182" s="4" t="s">
        <v>406</v>
      </c>
      <c r="D182" s="4"/>
      <c r="E182" s="5" t="s">
        <v>405</v>
      </c>
      <c r="F182" s="9">
        <v>0.124</v>
      </c>
      <c r="G182" s="21">
        <v>300</v>
      </c>
      <c r="H182" s="26">
        <f t="shared" si="9"/>
        <v>37.200000000000003</v>
      </c>
      <c r="I182" s="26">
        <f t="shared" si="7"/>
        <v>600</v>
      </c>
      <c r="J182" s="26">
        <f t="shared" si="8"/>
        <v>74.400000000000006</v>
      </c>
    </row>
    <row r="183" spans="1:10" ht="15" customHeight="1" x14ac:dyDescent="0.2">
      <c r="A183" s="4">
        <v>173</v>
      </c>
      <c r="B183" s="4" t="s">
        <v>407</v>
      </c>
      <c r="C183" s="4" t="s">
        <v>305</v>
      </c>
      <c r="D183" s="4"/>
      <c r="E183" s="5" t="s">
        <v>408</v>
      </c>
      <c r="F183" s="9">
        <v>0.105</v>
      </c>
      <c r="G183" s="21">
        <v>300</v>
      </c>
      <c r="H183" s="26">
        <f t="shared" si="9"/>
        <v>31.5</v>
      </c>
      <c r="I183" s="26">
        <f t="shared" si="7"/>
        <v>600</v>
      </c>
      <c r="J183" s="26">
        <f t="shared" si="8"/>
        <v>63</v>
      </c>
    </row>
    <row r="184" spans="1:10" ht="15" customHeight="1" x14ac:dyDescent="0.2">
      <c r="A184" s="4">
        <v>174</v>
      </c>
      <c r="B184" s="4" t="s">
        <v>407</v>
      </c>
      <c r="C184" s="4" t="s">
        <v>321</v>
      </c>
      <c r="D184" s="4"/>
      <c r="E184" s="5" t="s">
        <v>408</v>
      </c>
      <c r="F184" s="9">
        <v>0.21</v>
      </c>
      <c r="G184" s="21">
        <v>300</v>
      </c>
      <c r="H184" s="26">
        <f t="shared" si="9"/>
        <v>63</v>
      </c>
      <c r="I184" s="26">
        <f t="shared" si="7"/>
        <v>600</v>
      </c>
      <c r="J184" s="26">
        <f t="shared" si="8"/>
        <v>126</v>
      </c>
    </row>
    <row r="185" spans="1:10" ht="15" customHeight="1" x14ac:dyDescent="0.2">
      <c r="A185" s="4">
        <v>175</v>
      </c>
      <c r="B185" s="4" t="s">
        <v>409</v>
      </c>
      <c r="C185" s="4" t="s">
        <v>410</v>
      </c>
      <c r="D185" s="4"/>
      <c r="E185" s="5" t="s">
        <v>411</v>
      </c>
      <c r="F185" s="9">
        <v>5.5E-2</v>
      </c>
      <c r="G185" s="21">
        <v>100</v>
      </c>
      <c r="H185" s="26">
        <f t="shared" si="9"/>
        <v>5.5</v>
      </c>
      <c r="I185" s="26">
        <f t="shared" si="7"/>
        <v>200</v>
      </c>
      <c r="J185" s="26">
        <f t="shared" si="8"/>
        <v>11</v>
      </c>
    </row>
    <row r="186" spans="1:10" ht="15" customHeight="1" x14ac:dyDescent="0.2">
      <c r="A186" s="4">
        <v>176</v>
      </c>
      <c r="B186" s="4" t="s">
        <v>412</v>
      </c>
      <c r="C186" s="4" t="s">
        <v>35</v>
      </c>
      <c r="D186" s="4"/>
      <c r="E186" s="5" t="s">
        <v>413</v>
      </c>
      <c r="F186" s="9">
        <v>4.7500000000000001E-2</v>
      </c>
      <c r="G186" s="22">
        <v>500</v>
      </c>
      <c r="H186" s="26">
        <f t="shared" si="9"/>
        <v>23.75</v>
      </c>
      <c r="I186" s="26">
        <f t="shared" si="7"/>
        <v>1000</v>
      </c>
      <c r="J186" s="26">
        <f t="shared" si="8"/>
        <v>47.5</v>
      </c>
    </row>
    <row r="187" spans="1:10" ht="15" customHeight="1" x14ac:dyDescent="0.2">
      <c r="A187" s="4">
        <v>177</v>
      </c>
      <c r="B187" s="4" t="s">
        <v>414</v>
      </c>
      <c r="C187" s="4" t="s">
        <v>415</v>
      </c>
      <c r="D187" s="4"/>
      <c r="E187" s="5" t="s">
        <v>413</v>
      </c>
      <c r="F187" s="9">
        <v>0.38200000000000001</v>
      </c>
      <c r="G187" s="22">
        <v>3000</v>
      </c>
      <c r="H187" s="26">
        <f t="shared" si="9"/>
        <v>1146</v>
      </c>
      <c r="I187" s="26">
        <f t="shared" si="7"/>
        <v>6000</v>
      </c>
      <c r="J187" s="26">
        <f t="shared" si="8"/>
        <v>2292</v>
      </c>
    </row>
    <row r="188" spans="1:10" ht="15" customHeight="1" x14ac:dyDescent="0.2">
      <c r="A188" s="4">
        <v>178</v>
      </c>
      <c r="B188" s="4" t="s">
        <v>416</v>
      </c>
      <c r="C188" s="4" t="s">
        <v>417</v>
      </c>
      <c r="D188" s="4"/>
      <c r="E188" s="5" t="s">
        <v>418</v>
      </c>
      <c r="F188" s="9">
        <v>9.6000000000000002E-2</v>
      </c>
      <c r="G188" s="22">
        <v>1000</v>
      </c>
      <c r="H188" s="26">
        <f t="shared" si="9"/>
        <v>96</v>
      </c>
      <c r="I188" s="26">
        <f t="shared" si="7"/>
        <v>2000</v>
      </c>
      <c r="J188" s="26">
        <f t="shared" si="8"/>
        <v>192</v>
      </c>
    </row>
    <row r="189" spans="1:10" ht="15" customHeight="1" x14ac:dyDescent="0.2">
      <c r="A189" s="4">
        <v>179</v>
      </c>
      <c r="B189" s="4" t="s">
        <v>419</v>
      </c>
      <c r="C189" s="4" t="s">
        <v>420</v>
      </c>
      <c r="D189" s="4"/>
      <c r="E189" s="5" t="s">
        <v>418</v>
      </c>
      <c r="F189" s="9">
        <v>0.192</v>
      </c>
      <c r="G189" s="22">
        <v>1000</v>
      </c>
      <c r="H189" s="26">
        <f t="shared" si="9"/>
        <v>192</v>
      </c>
      <c r="I189" s="26">
        <f t="shared" si="7"/>
        <v>2000</v>
      </c>
      <c r="J189" s="26">
        <f t="shared" si="8"/>
        <v>384</v>
      </c>
    </row>
    <row r="190" spans="1:10" ht="15" customHeight="1" x14ac:dyDescent="0.2">
      <c r="A190" s="4">
        <v>180</v>
      </c>
      <c r="B190" s="4" t="s">
        <v>421</v>
      </c>
      <c r="C190" s="4" t="s">
        <v>422</v>
      </c>
      <c r="D190" s="4"/>
      <c r="E190" s="5" t="s">
        <v>423</v>
      </c>
      <c r="F190" s="9">
        <v>0.28299999999999997</v>
      </c>
      <c r="G190" s="22">
        <v>800</v>
      </c>
      <c r="H190" s="26">
        <f t="shared" si="9"/>
        <v>226.39999999999998</v>
      </c>
      <c r="I190" s="26">
        <f t="shared" si="7"/>
        <v>1600</v>
      </c>
      <c r="J190" s="26">
        <f t="shared" si="8"/>
        <v>452.79999999999995</v>
      </c>
    </row>
    <row r="191" spans="1:10" ht="15" customHeight="1" x14ac:dyDescent="0.2">
      <c r="A191" s="4">
        <v>181</v>
      </c>
      <c r="B191" s="4" t="s">
        <v>424</v>
      </c>
      <c r="C191" s="4" t="s">
        <v>425</v>
      </c>
      <c r="D191" s="4"/>
      <c r="E191" s="5" t="s">
        <v>423</v>
      </c>
      <c r="F191" s="9">
        <v>0.14199999999999999</v>
      </c>
      <c r="G191" s="22">
        <v>800</v>
      </c>
      <c r="H191" s="26">
        <f t="shared" si="9"/>
        <v>113.6</v>
      </c>
      <c r="I191" s="26">
        <f t="shared" si="7"/>
        <v>1600</v>
      </c>
      <c r="J191" s="26">
        <f t="shared" si="8"/>
        <v>227.2</v>
      </c>
    </row>
    <row r="192" spans="1:10" ht="15" customHeight="1" x14ac:dyDescent="0.2">
      <c r="A192" s="4">
        <v>182</v>
      </c>
      <c r="B192" s="4" t="s">
        <v>424</v>
      </c>
      <c r="C192" s="4" t="s">
        <v>426</v>
      </c>
      <c r="D192" s="4"/>
      <c r="E192" s="5" t="s">
        <v>423</v>
      </c>
      <c r="F192" s="9">
        <v>1.008</v>
      </c>
      <c r="G192" s="21">
        <v>600</v>
      </c>
      <c r="H192" s="26">
        <f t="shared" si="9"/>
        <v>604.79999999999995</v>
      </c>
      <c r="I192" s="26">
        <f t="shared" si="7"/>
        <v>1200</v>
      </c>
      <c r="J192" s="26">
        <f t="shared" si="8"/>
        <v>1209.5999999999999</v>
      </c>
    </row>
    <row r="193" spans="1:10" ht="15" customHeight="1" x14ac:dyDescent="0.2">
      <c r="A193" s="4">
        <v>183</v>
      </c>
      <c r="B193" s="4" t="s">
        <v>427</v>
      </c>
      <c r="C193" s="4" t="s">
        <v>428</v>
      </c>
      <c r="D193" s="4"/>
      <c r="E193" s="5" t="s">
        <v>429</v>
      </c>
      <c r="F193" s="9">
        <v>0.14099999999999999</v>
      </c>
      <c r="G193" s="21">
        <v>100</v>
      </c>
      <c r="H193" s="26">
        <f t="shared" si="9"/>
        <v>14.099999999999998</v>
      </c>
      <c r="I193" s="26">
        <f t="shared" si="7"/>
        <v>200</v>
      </c>
      <c r="J193" s="26">
        <f t="shared" si="8"/>
        <v>28.199999999999996</v>
      </c>
    </row>
    <row r="194" spans="1:10" ht="15" customHeight="1" x14ac:dyDescent="0.2">
      <c r="A194" s="4">
        <v>184</v>
      </c>
      <c r="B194" s="2" t="s">
        <v>430</v>
      </c>
      <c r="C194" s="2" t="s">
        <v>431</v>
      </c>
      <c r="D194" s="2"/>
      <c r="E194" s="3" t="s">
        <v>432</v>
      </c>
      <c r="F194" s="9">
        <v>0.314</v>
      </c>
      <c r="G194" s="21">
        <v>600</v>
      </c>
      <c r="H194" s="26">
        <f t="shared" si="9"/>
        <v>188.4</v>
      </c>
      <c r="I194" s="26">
        <f t="shared" si="7"/>
        <v>1200</v>
      </c>
      <c r="J194" s="26">
        <f t="shared" si="8"/>
        <v>376.8</v>
      </c>
    </row>
    <row r="195" spans="1:10" ht="63" x14ac:dyDescent="0.2">
      <c r="A195" s="28" t="s">
        <v>1009</v>
      </c>
      <c r="B195" s="28" t="s">
        <v>433</v>
      </c>
      <c r="C195" s="28" t="s">
        <v>3</v>
      </c>
      <c r="D195" s="28"/>
      <c r="E195" s="28" t="s">
        <v>4</v>
      </c>
      <c r="F195" s="28" t="s">
        <v>5</v>
      </c>
      <c r="G195" s="35" t="s">
        <v>6</v>
      </c>
      <c r="H195" s="30"/>
      <c r="I195" s="30"/>
      <c r="J195" s="30"/>
    </row>
    <row r="196" spans="1:10" ht="15" customHeight="1" x14ac:dyDescent="0.2">
      <c r="A196" s="2">
        <v>185</v>
      </c>
      <c r="B196" s="2" t="s">
        <v>434</v>
      </c>
      <c r="C196" s="2" t="s">
        <v>435</v>
      </c>
      <c r="D196" s="2"/>
      <c r="E196" s="3" t="s">
        <v>436</v>
      </c>
      <c r="F196" s="8">
        <v>2.39</v>
      </c>
      <c r="G196" s="21">
        <v>20</v>
      </c>
      <c r="H196" s="26">
        <f t="shared" si="9"/>
        <v>47.800000000000004</v>
      </c>
      <c r="I196" s="26">
        <f t="shared" si="7"/>
        <v>40</v>
      </c>
      <c r="J196" s="26">
        <f t="shared" si="8"/>
        <v>95.600000000000009</v>
      </c>
    </row>
    <row r="197" spans="1:10" ht="15" customHeight="1" x14ac:dyDescent="0.2">
      <c r="A197" s="4">
        <v>186</v>
      </c>
      <c r="B197" s="4" t="s">
        <v>437</v>
      </c>
      <c r="C197" s="4" t="s">
        <v>293</v>
      </c>
      <c r="D197" s="4"/>
      <c r="E197" s="5" t="s">
        <v>438</v>
      </c>
      <c r="F197" s="9">
        <v>6.9000000000000006E-2</v>
      </c>
      <c r="G197" s="21">
        <v>300</v>
      </c>
      <c r="H197" s="26">
        <f t="shared" si="9"/>
        <v>20.700000000000003</v>
      </c>
      <c r="I197" s="26">
        <f t="shared" ref="I197:I260" si="10">G197*2</f>
        <v>600</v>
      </c>
      <c r="J197" s="26">
        <f t="shared" ref="J197:J260" si="11">I197*F197</f>
        <v>41.400000000000006</v>
      </c>
    </row>
    <row r="198" spans="1:10" ht="15" customHeight="1" x14ac:dyDescent="0.2">
      <c r="A198" s="2">
        <v>187</v>
      </c>
      <c r="B198" s="4" t="s">
        <v>439</v>
      </c>
      <c r="C198" s="4" t="s">
        <v>440</v>
      </c>
      <c r="D198" s="4"/>
      <c r="E198" s="5" t="s">
        <v>438</v>
      </c>
      <c r="F198" s="9">
        <v>0.48799999999999999</v>
      </c>
      <c r="G198" s="21">
        <v>5000</v>
      </c>
      <c r="H198" s="26">
        <f t="shared" si="9"/>
        <v>2440</v>
      </c>
      <c r="I198" s="26">
        <f t="shared" si="10"/>
        <v>10000</v>
      </c>
      <c r="J198" s="26">
        <f t="shared" si="11"/>
        <v>4880</v>
      </c>
    </row>
    <row r="199" spans="1:10" ht="15" customHeight="1" x14ac:dyDescent="0.2">
      <c r="A199" s="4">
        <v>188</v>
      </c>
      <c r="B199" s="4" t="s">
        <v>441</v>
      </c>
      <c r="C199" s="4" t="s">
        <v>442</v>
      </c>
      <c r="D199" s="4"/>
      <c r="E199" s="5" t="s">
        <v>443</v>
      </c>
      <c r="F199" s="8">
        <v>11.9</v>
      </c>
      <c r="G199" s="21">
        <v>5</v>
      </c>
      <c r="H199" s="26">
        <f t="shared" si="9"/>
        <v>59.5</v>
      </c>
      <c r="I199" s="26">
        <f t="shared" si="10"/>
        <v>10</v>
      </c>
      <c r="J199" s="26">
        <f t="shared" si="11"/>
        <v>119</v>
      </c>
    </row>
    <row r="200" spans="1:10" ht="15" customHeight="1" x14ac:dyDescent="0.2">
      <c r="A200" s="2">
        <v>189</v>
      </c>
      <c r="B200" s="4" t="s">
        <v>444</v>
      </c>
      <c r="C200" s="4" t="s">
        <v>445</v>
      </c>
      <c r="D200" s="4"/>
      <c r="E200" s="5" t="s">
        <v>446</v>
      </c>
      <c r="F200" s="9">
        <v>0.97499999999999998</v>
      </c>
      <c r="G200" s="21">
        <v>3000</v>
      </c>
      <c r="H200" s="26">
        <f t="shared" si="9"/>
        <v>2925</v>
      </c>
      <c r="I200" s="26">
        <f t="shared" si="10"/>
        <v>6000</v>
      </c>
      <c r="J200" s="26">
        <f t="shared" si="11"/>
        <v>5850</v>
      </c>
    </row>
    <row r="201" spans="1:10" ht="15" customHeight="1" x14ac:dyDescent="0.2">
      <c r="A201" s="4">
        <v>190</v>
      </c>
      <c r="B201" s="4" t="s">
        <v>447</v>
      </c>
      <c r="C201" s="4" t="s">
        <v>448</v>
      </c>
      <c r="D201" s="4"/>
      <c r="E201" s="5"/>
      <c r="F201" s="9">
        <v>0.46</v>
      </c>
      <c r="G201" s="21">
        <v>300</v>
      </c>
      <c r="H201" s="26">
        <f t="shared" si="9"/>
        <v>138</v>
      </c>
      <c r="I201" s="26">
        <f t="shared" si="10"/>
        <v>600</v>
      </c>
      <c r="J201" s="26">
        <f t="shared" si="11"/>
        <v>276</v>
      </c>
    </row>
    <row r="202" spans="1:10" ht="15" customHeight="1" x14ac:dyDescent="0.2">
      <c r="A202" s="2">
        <v>191</v>
      </c>
      <c r="B202" s="4" t="s">
        <v>449</v>
      </c>
      <c r="C202" s="4" t="s">
        <v>450</v>
      </c>
      <c r="D202" s="4"/>
      <c r="E202" s="5" t="s">
        <v>451</v>
      </c>
      <c r="F202" s="8">
        <v>1.1399999999999999</v>
      </c>
      <c r="G202" s="21">
        <v>500</v>
      </c>
      <c r="H202" s="26">
        <f t="shared" si="9"/>
        <v>570</v>
      </c>
      <c r="I202" s="26">
        <f t="shared" si="10"/>
        <v>1000</v>
      </c>
      <c r="J202" s="26">
        <f t="shared" si="11"/>
        <v>1140</v>
      </c>
    </row>
    <row r="203" spans="1:10" ht="15" customHeight="1" x14ac:dyDescent="0.2">
      <c r="A203" s="4">
        <v>192</v>
      </c>
      <c r="B203" s="4" t="s">
        <v>452</v>
      </c>
      <c r="C203" s="4" t="s">
        <v>453</v>
      </c>
      <c r="D203" s="4"/>
      <c r="E203" s="5" t="s">
        <v>454</v>
      </c>
      <c r="F203" s="9">
        <v>2.94</v>
      </c>
      <c r="G203" s="21">
        <v>300</v>
      </c>
      <c r="H203" s="26">
        <f t="shared" si="9"/>
        <v>882</v>
      </c>
      <c r="I203" s="26">
        <f t="shared" si="10"/>
        <v>600</v>
      </c>
      <c r="J203" s="26">
        <f t="shared" si="11"/>
        <v>1764</v>
      </c>
    </row>
    <row r="204" spans="1:10" ht="15" customHeight="1" x14ac:dyDescent="0.2">
      <c r="A204" s="2">
        <v>193</v>
      </c>
      <c r="B204" s="4" t="s">
        <v>455</v>
      </c>
      <c r="C204" s="4" t="s">
        <v>295</v>
      </c>
      <c r="D204" s="4"/>
      <c r="E204" s="5"/>
      <c r="F204" s="9">
        <v>0.35</v>
      </c>
      <c r="G204" s="21">
        <v>1200</v>
      </c>
      <c r="H204" s="26">
        <f t="shared" si="9"/>
        <v>420</v>
      </c>
      <c r="I204" s="26">
        <f t="shared" si="10"/>
        <v>2400</v>
      </c>
      <c r="J204" s="26">
        <f t="shared" si="11"/>
        <v>840</v>
      </c>
    </row>
    <row r="205" spans="1:10" ht="15" customHeight="1" x14ac:dyDescent="0.2">
      <c r="A205" s="4">
        <v>194</v>
      </c>
      <c r="B205" s="2" t="s">
        <v>456</v>
      </c>
      <c r="C205" s="2" t="s">
        <v>457</v>
      </c>
      <c r="D205" s="2"/>
      <c r="E205" s="3"/>
      <c r="F205" s="9">
        <v>4.3499999999999996</v>
      </c>
      <c r="G205" s="21">
        <v>200</v>
      </c>
      <c r="H205" s="26">
        <f t="shared" si="9"/>
        <v>869.99999999999989</v>
      </c>
      <c r="I205" s="26">
        <f t="shared" si="10"/>
        <v>400</v>
      </c>
      <c r="J205" s="26">
        <f t="shared" si="11"/>
        <v>1739.9999999999998</v>
      </c>
    </row>
    <row r="206" spans="1:10" ht="15" customHeight="1" x14ac:dyDescent="0.2">
      <c r="A206" s="2">
        <v>195</v>
      </c>
      <c r="B206" s="2" t="s">
        <v>456</v>
      </c>
      <c r="C206" s="2" t="s">
        <v>458</v>
      </c>
      <c r="D206" s="2"/>
      <c r="E206" s="3"/>
      <c r="F206" s="9">
        <v>0.32</v>
      </c>
      <c r="G206" s="21">
        <v>200</v>
      </c>
      <c r="H206" s="26">
        <f t="shared" si="9"/>
        <v>64</v>
      </c>
      <c r="I206" s="26">
        <f t="shared" si="10"/>
        <v>400</v>
      </c>
      <c r="J206" s="26">
        <f t="shared" si="11"/>
        <v>128</v>
      </c>
    </row>
    <row r="207" spans="1:10" ht="15" customHeight="1" x14ac:dyDescent="0.2">
      <c r="A207" s="4">
        <v>196</v>
      </c>
      <c r="B207" s="2" t="s">
        <v>459</v>
      </c>
      <c r="C207" s="2" t="s">
        <v>460</v>
      </c>
      <c r="D207" s="2"/>
      <c r="E207" s="3"/>
      <c r="F207" s="9">
        <v>0.06</v>
      </c>
      <c r="G207" s="22">
        <v>15000</v>
      </c>
      <c r="H207" s="26">
        <f t="shared" si="9"/>
        <v>900</v>
      </c>
      <c r="I207" s="26">
        <f t="shared" si="10"/>
        <v>30000</v>
      </c>
      <c r="J207" s="26">
        <f t="shared" si="11"/>
        <v>1800</v>
      </c>
    </row>
    <row r="208" spans="1:10" ht="15" customHeight="1" x14ac:dyDescent="0.2">
      <c r="A208" s="2">
        <v>197</v>
      </c>
      <c r="B208" s="2" t="s">
        <v>459</v>
      </c>
      <c r="C208" s="2" t="s">
        <v>461</v>
      </c>
      <c r="D208" s="2"/>
      <c r="E208" s="3"/>
      <c r="F208" s="9">
        <v>2.65</v>
      </c>
      <c r="G208" s="21">
        <v>50</v>
      </c>
      <c r="H208" s="26">
        <f t="shared" si="9"/>
        <v>132.5</v>
      </c>
      <c r="I208" s="26">
        <f t="shared" si="10"/>
        <v>100</v>
      </c>
      <c r="J208" s="26">
        <f t="shared" si="11"/>
        <v>265</v>
      </c>
    </row>
    <row r="209" spans="1:10" ht="15" customHeight="1" x14ac:dyDescent="0.2">
      <c r="A209" s="4">
        <v>198</v>
      </c>
      <c r="B209" s="4" t="s">
        <v>462</v>
      </c>
      <c r="C209" s="4" t="s">
        <v>463</v>
      </c>
      <c r="D209" s="4"/>
      <c r="E209" s="5" t="s">
        <v>464</v>
      </c>
      <c r="F209" s="8">
        <v>1.53</v>
      </c>
      <c r="G209" s="21">
        <v>500</v>
      </c>
      <c r="H209" s="26">
        <f t="shared" si="9"/>
        <v>765</v>
      </c>
      <c r="I209" s="26">
        <f t="shared" si="10"/>
        <v>1000</v>
      </c>
      <c r="J209" s="26">
        <f t="shared" si="11"/>
        <v>1530</v>
      </c>
    </row>
    <row r="210" spans="1:10" ht="15" customHeight="1" x14ac:dyDescent="0.2">
      <c r="A210" s="2">
        <v>199</v>
      </c>
      <c r="B210" s="4" t="s">
        <v>459</v>
      </c>
      <c r="C210" s="4" t="s">
        <v>465</v>
      </c>
      <c r="D210" s="4"/>
      <c r="E210" s="5"/>
      <c r="F210" s="9">
        <v>0.17499999999999999</v>
      </c>
      <c r="G210" s="21">
        <v>50</v>
      </c>
      <c r="H210" s="26">
        <f t="shared" si="9"/>
        <v>8.75</v>
      </c>
      <c r="I210" s="26">
        <f t="shared" si="10"/>
        <v>100</v>
      </c>
      <c r="J210" s="26">
        <f t="shared" si="11"/>
        <v>17.5</v>
      </c>
    </row>
    <row r="211" spans="1:10" ht="15" customHeight="1" x14ac:dyDescent="0.2">
      <c r="A211" s="4">
        <v>200</v>
      </c>
      <c r="B211" s="4" t="s">
        <v>459</v>
      </c>
      <c r="C211" s="4" t="s">
        <v>466</v>
      </c>
      <c r="D211" s="4"/>
      <c r="E211" s="5"/>
      <c r="F211" s="9">
        <v>0.3</v>
      </c>
      <c r="G211" s="21">
        <v>50</v>
      </c>
      <c r="H211" s="26">
        <f t="shared" si="9"/>
        <v>15</v>
      </c>
      <c r="I211" s="26">
        <f t="shared" si="10"/>
        <v>100</v>
      </c>
      <c r="J211" s="26">
        <f t="shared" si="11"/>
        <v>30</v>
      </c>
    </row>
    <row r="212" spans="1:10" ht="15" customHeight="1" x14ac:dyDescent="0.2">
      <c r="A212" s="2">
        <v>201</v>
      </c>
      <c r="B212" s="4" t="s">
        <v>459</v>
      </c>
      <c r="C212" s="4" t="s">
        <v>467</v>
      </c>
      <c r="D212" s="4"/>
      <c r="E212" s="5"/>
      <c r="F212" s="9">
        <v>0.35099999999999998</v>
      </c>
      <c r="G212" s="21">
        <v>30</v>
      </c>
      <c r="H212" s="26">
        <f t="shared" si="9"/>
        <v>10.53</v>
      </c>
      <c r="I212" s="26">
        <f t="shared" si="10"/>
        <v>60</v>
      </c>
      <c r="J212" s="26">
        <f t="shared" si="11"/>
        <v>21.06</v>
      </c>
    </row>
    <row r="213" spans="1:10" ht="15" customHeight="1" x14ac:dyDescent="0.2">
      <c r="A213" s="4">
        <v>202</v>
      </c>
      <c r="B213" s="4" t="s">
        <v>468</v>
      </c>
      <c r="C213" s="4" t="s">
        <v>469</v>
      </c>
      <c r="D213" s="4"/>
      <c r="E213" s="5"/>
      <c r="F213" s="9">
        <v>7.0000000000000007E-2</v>
      </c>
      <c r="G213" s="22">
        <v>3000</v>
      </c>
      <c r="H213" s="26">
        <f t="shared" si="9"/>
        <v>210.00000000000003</v>
      </c>
      <c r="I213" s="26">
        <f t="shared" si="10"/>
        <v>6000</v>
      </c>
      <c r="J213" s="26">
        <f t="shared" si="11"/>
        <v>420.00000000000006</v>
      </c>
    </row>
    <row r="214" spans="1:10" ht="15" customHeight="1" x14ac:dyDescent="0.2">
      <c r="A214" s="2">
        <v>203</v>
      </c>
      <c r="B214" s="4" t="s">
        <v>470</v>
      </c>
      <c r="C214" s="4" t="s">
        <v>471</v>
      </c>
      <c r="D214" s="4"/>
      <c r="E214" s="5" t="s">
        <v>472</v>
      </c>
      <c r="F214" s="9">
        <v>0.437</v>
      </c>
      <c r="G214" s="22">
        <v>3000</v>
      </c>
      <c r="H214" s="26">
        <f t="shared" si="9"/>
        <v>1311</v>
      </c>
      <c r="I214" s="26">
        <f t="shared" si="10"/>
        <v>6000</v>
      </c>
      <c r="J214" s="26">
        <f t="shared" si="11"/>
        <v>2622</v>
      </c>
    </row>
    <row r="215" spans="1:10" ht="15" customHeight="1" x14ac:dyDescent="0.2">
      <c r="A215" s="4">
        <v>204</v>
      </c>
      <c r="B215" s="4" t="s">
        <v>473</v>
      </c>
      <c r="C215" s="4" t="s">
        <v>474</v>
      </c>
      <c r="D215" s="4"/>
      <c r="E215" s="5"/>
      <c r="F215" s="9">
        <v>0.06</v>
      </c>
      <c r="G215" s="21">
        <v>500</v>
      </c>
      <c r="H215" s="26">
        <f t="shared" si="9"/>
        <v>30</v>
      </c>
      <c r="I215" s="26">
        <f t="shared" si="10"/>
        <v>1000</v>
      </c>
      <c r="J215" s="26">
        <f t="shared" si="11"/>
        <v>60</v>
      </c>
    </row>
    <row r="216" spans="1:10" ht="15" customHeight="1" x14ac:dyDescent="0.2">
      <c r="A216" s="2">
        <v>205</v>
      </c>
      <c r="B216" s="4" t="s">
        <v>473</v>
      </c>
      <c r="C216" s="4" t="s">
        <v>475</v>
      </c>
      <c r="D216" s="4"/>
      <c r="E216" s="5"/>
      <c r="F216" s="9">
        <v>0.02</v>
      </c>
      <c r="G216" s="21">
        <v>700</v>
      </c>
      <c r="H216" s="26">
        <f t="shared" si="9"/>
        <v>14</v>
      </c>
      <c r="I216" s="26">
        <f t="shared" si="10"/>
        <v>1400</v>
      </c>
      <c r="J216" s="26">
        <f t="shared" si="11"/>
        <v>28</v>
      </c>
    </row>
    <row r="217" spans="1:10" ht="15" customHeight="1" x14ac:dyDescent="0.2">
      <c r="A217" s="4">
        <v>206</v>
      </c>
      <c r="B217" s="4" t="s">
        <v>476</v>
      </c>
      <c r="C217" s="4" t="s">
        <v>477</v>
      </c>
      <c r="D217" s="4"/>
      <c r="E217" s="5" t="s">
        <v>478</v>
      </c>
      <c r="F217" s="9">
        <v>0.14199999999999999</v>
      </c>
      <c r="G217" s="21">
        <v>300</v>
      </c>
      <c r="H217" s="26">
        <f t="shared" si="9"/>
        <v>42.599999999999994</v>
      </c>
      <c r="I217" s="26">
        <f t="shared" si="10"/>
        <v>600</v>
      </c>
      <c r="J217" s="26">
        <f t="shared" si="11"/>
        <v>85.199999999999989</v>
      </c>
    </row>
    <row r="218" spans="1:10" ht="15" customHeight="1" x14ac:dyDescent="0.2">
      <c r="A218" s="2">
        <v>207</v>
      </c>
      <c r="B218" s="4" t="s">
        <v>479</v>
      </c>
      <c r="C218" s="4" t="s">
        <v>480</v>
      </c>
      <c r="D218" s="4"/>
      <c r="E218" s="5" t="s">
        <v>478</v>
      </c>
      <c r="F218" s="9">
        <v>0.97599999999999998</v>
      </c>
      <c r="G218" s="21">
        <v>500</v>
      </c>
      <c r="H218" s="26">
        <f t="shared" si="9"/>
        <v>488</v>
      </c>
      <c r="I218" s="26">
        <f t="shared" si="10"/>
        <v>1000</v>
      </c>
      <c r="J218" s="26">
        <f t="shared" si="11"/>
        <v>976</v>
      </c>
    </row>
    <row r="219" spans="1:10" ht="15" customHeight="1" x14ac:dyDescent="0.2">
      <c r="A219" s="4">
        <v>208</v>
      </c>
      <c r="B219" s="4" t="s">
        <v>481</v>
      </c>
      <c r="C219" s="4" t="s">
        <v>482</v>
      </c>
      <c r="D219" s="4"/>
      <c r="E219" s="5" t="s">
        <v>483</v>
      </c>
      <c r="F219" s="9">
        <v>0.193</v>
      </c>
      <c r="G219" s="21">
        <v>300</v>
      </c>
      <c r="H219" s="26">
        <f t="shared" si="9"/>
        <v>57.9</v>
      </c>
      <c r="I219" s="26">
        <f t="shared" si="10"/>
        <v>600</v>
      </c>
      <c r="J219" s="26">
        <f t="shared" si="11"/>
        <v>115.8</v>
      </c>
    </row>
    <row r="220" spans="1:10" ht="63" x14ac:dyDescent="0.2">
      <c r="A220" s="28" t="s">
        <v>1009</v>
      </c>
      <c r="B220" s="28" t="s">
        <v>484</v>
      </c>
      <c r="C220" s="28" t="s">
        <v>3</v>
      </c>
      <c r="D220" s="28"/>
      <c r="E220" s="28" t="s">
        <v>4</v>
      </c>
      <c r="F220" s="28" t="s">
        <v>5</v>
      </c>
      <c r="G220" s="35" t="s">
        <v>6</v>
      </c>
      <c r="H220" s="30"/>
      <c r="I220" s="30"/>
      <c r="J220" s="30"/>
    </row>
    <row r="221" spans="1:10" ht="15" customHeight="1" x14ac:dyDescent="0.2">
      <c r="A221" s="4">
        <v>209</v>
      </c>
      <c r="B221" s="4" t="s">
        <v>485</v>
      </c>
      <c r="C221" s="4" t="s">
        <v>486</v>
      </c>
      <c r="D221" s="4"/>
      <c r="E221" s="5"/>
      <c r="F221" s="9">
        <v>7.55</v>
      </c>
      <c r="G221" s="21">
        <v>5</v>
      </c>
      <c r="H221" s="26">
        <f t="shared" si="9"/>
        <v>37.75</v>
      </c>
      <c r="I221" s="26">
        <f t="shared" si="10"/>
        <v>10</v>
      </c>
      <c r="J221" s="26">
        <f t="shared" si="11"/>
        <v>75.5</v>
      </c>
    </row>
    <row r="222" spans="1:10" ht="15" customHeight="1" x14ac:dyDescent="0.2">
      <c r="A222" s="4">
        <v>210</v>
      </c>
      <c r="B222" s="4" t="s">
        <v>487</v>
      </c>
      <c r="C222" s="4" t="s">
        <v>488</v>
      </c>
      <c r="D222" s="4"/>
      <c r="E222" s="5" t="s">
        <v>489</v>
      </c>
      <c r="F222" s="9">
        <v>0.53400000000000003</v>
      </c>
      <c r="G222" s="21">
        <v>10</v>
      </c>
      <c r="H222" s="26">
        <f t="shared" si="9"/>
        <v>5.34</v>
      </c>
      <c r="I222" s="26">
        <f t="shared" si="10"/>
        <v>20</v>
      </c>
      <c r="J222" s="26">
        <f t="shared" si="11"/>
        <v>10.68</v>
      </c>
    </row>
    <row r="223" spans="1:10" ht="15" customHeight="1" x14ac:dyDescent="0.2">
      <c r="A223" s="4">
        <v>211</v>
      </c>
      <c r="B223" s="4" t="s">
        <v>490</v>
      </c>
      <c r="C223" s="4" t="s">
        <v>37</v>
      </c>
      <c r="D223" s="4"/>
      <c r="E223" s="5" t="s">
        <v>489</v>
      </c>
      <c r="F223" s="9">
        <v>0.41799999999999998</v>
      </c>
      <c r="G223" s="21">
        <v>200</v>
      </c>
      <c r="H223" s="26">
        <f t="shared" si="9"/>
        <v>83.6</v>
      </c>
      <c r="I223" s="26">
        <f t="shared" si="10"/>
        <v>400</v>
      </c>
      <c r="J223" s="26">
        <f t="shared" si="11"/>
        <v>167.2</v>
      </c>
    </row>
    <row r="224" spans="1:10" ht="15" customHeight="1" x14ac:dyDescent="0.2">
      <c r="A224" s="4">
        <v>212</v>
      </c>
      <c r="B224" s="4" t="s">
        <v>487</v>
      </c>
      <c r="C224" s="4" t="s">
        <v>491</v>
      </c>
      <c r="D224" s="4"/>
      <c r="E224" s="5" t="s">
        <v>489</v>
      </c>
      <c r="F224" s="9">
        <v>1.0620000000000001</v>
      </c>
      <c r="G224" s="21">
        <v>100</v>
      </c>
      <c r="H224" s="26">
        <f t="shared" si="9"/>
        <v>106.2</v>
      </c>
      <c r="I224" s="26">
        <f t="shared" si="10"/>
        <v>200</v>
      </c>
      <c r="J224" s="26">
        <f t="shared" si="11"/>
        <v>212.4</v>
      </c>
    </row>
    <row r="225" spans="1:10" ht="15" customHeight="1" x14ac:dyDescent="0.2">
      <c r="A225" s="4">
        <v>213</v>
      </c>
      <c r="B225" s="4" t="s">
        <v>492</v>
      </c>
      <c r="C225" s="4" t="s">
        <v>493</v>
      </c>
      <c r="D225" s="4"/>
      <c r="E225" s="5" t="s">
        <v>489</v>
      </c>
      <c r="F225" s="9">
        <v>2.157</v>
      </c>
      <c r="G225" s="21">
        <v>1000</v>
      </c>
      <c r="H225" s="26">
        <f t="shared" si="9"/>
        <v>2157</v>
      </c>
      <c r="I225" s="26">
        <f t="shared" si="10"/>
        <v>2000</v>
      </c>
      <c r="J225" s="26">
        <f t="shared" si="11"/>
        <v>4314</v>
      </c>
    </row>
    <row r="226" spans="1:10" ht="15" customHeight="1" x14ac:dyDescent="0.2">
      <c r="A226" s="4">
        <v>214</v>
      </c>
      <c r="B226" s="2" t="s">
        <v>485</v>
      </c>
      <c r="C226" s="2" t="s">
        <v>494</v>
      </c>
      <c r="D226" s="2"/>
      <c r="E226" s="3"/>
      <c r="F226" s="8">
        <v>3.87</v>
      </c>
      <c r="G226" s="21">
        <v>100</v>
      </c>
      <c r="H226" s="26">
        <f t="shared" si="9"/>
        <v>387</v>
      </c>
      <c r="I226" s="26">
        <f t="shared" si="10"/>
        <v>200</v>
      </c>
      <c r="J226" s="26">
        <f t="shared" si="11"/>
        <v>774</v>
      </c>
    </row>
    <row r="227" spans="1:10" ht="63" x14ac:dyDescent="0.2">
      <c r="A227" s="28" t="s">
        <v>1009</v>
      </c>
      <c r="B227" s="28" t="s">
        <v>495</v>
      </c>
      <c r="C227" s="28" t="s">
        <v>3</v>
      </c>
      <c r="D227" s="28"/>
      <c r="E227" s="28" t="s">
        <v>4</v>
      </c>
      <c r="F227" s="49" t="s">
        <v>5</v>
      </c>
      <c r="G227" s="35" t="s">
        <v>6</v>
      </c>
      <c r="H227" s="30"/>
      <c r="I227" s="30"/>
      <c r="J227" s="30"/>
    </row>
    <row r="228" spans="1:10" ht="15" customHeight="1" x14ac:dyDescent="0.2">
      <c r="A228" s="4">
        <v>215</v>
      </c>
      <c r="B228" s="4" t="s">
        <v>496</v>
      </c>
      <c r="C228" s="4" t="s">
        <v>497</v>
      </c>
      <c r="D228" s="4"/>
      <c r="E228" s="5" t="s">
        <v>498</v>
      </c>
      <c r="F228" s="9">
        <v>1.1359999999999999</v>
      </c>
      <c r="G228" s="21">
        <v>10</v>
      </c>
      <c r="H228" s="26">
        <f t="shared" si="9"/>
        <v>11.36</v>
      </c>
      <c r="I228" s="26">
        <f t="shared" si="10"/>
        <v>20</v>
      </c>
      <c r="J228" s="26">
        <f t="shared" si="11"/>
        <v>22.72</v>
      </c>
    </row>
    <row r="229" spans="1:10" ht="15" customHeight="1" x14ac:dyDescent="0.2">
      <c r="A229" s="4">
        <v>216</v>
      </c>
      <c r="B229" s="4" t="s">
        <v>499</v>
      </c>
      <c r="C229" s="4" t="s">
        <v>500</v>
      </c>
      <c r="D229" s="4"/>
      <c r="E229" s="5" t="s">
        <v>498</v>
      </c>
      <c r="F229" s="8">
        <v>2.27</v>
      </c>
      <c r="G229" s="21">
        <v>10</v>
      </c>
      <c r="H229" s="26">
        <f t="shared" si="9"/>
        <v>22.7</v>
      </c>
      <c r="I229" s="26">
        <f t="shared" si="10"/>
        <v>20</v>
      </c>
      <c r="J229" s="26">
        <f t="shared" si="11"/>
        <v>45.4</v>
      </c>
    </row>
    <row r="230" spans="1:10" ht="15" customHeight="1" x14ac:dyDescent="0.2">
      <c r="A230" s="4">
        <v>217</v>
      </c>
      <c r="B230" s="4" t="s">
        <v>501</v>
      </c>
      <c r="C230" s="4" t="s">
        <v>502</v>
      </c>
      <c r="D230" s="4"/>
      <c r="E230" s="5" t="s">
        <v>503</v>
      </c>
      <c r="F230" s="9">
        <v>2.7160000000000002</v>
      </c>
      <c r="G230" s="21">
        <v>10</v>
      </c>
      <c r="H230" s="26">
        <f t="shared" ref="H230:H292" si="12">F230*G230</f>
        <v>27.160000000000004</v>
      </c>
      <c r="I230" s="26">
        <f t="shared" si="10"/>
        <v>20</v>
      </c>
      <c r="J230" s="26">
        <f t="shared" si="11"/>
        <v>54.320000000000007</v>
      </c>
    </row>
    <row r="231" spans="1:10" ht="15" customHeight="1" x14ac:dyDescent="0.2">
      <c r="A231" s="4">
        <v>218</v>
      </c>
      <c r="B231" s="4" t="s">
        <v>504</v>
      </c>
      <c r="C231" s="4" t="s">
        <v>505</v>
      </c>
      <c r="D231" s="4"/>
      <c r="E231" s="5" t="s">
        <v>506</v>
      </c>
      <c r="F231" s="9">
        <v>3.165</v>
      </c>
      <c r="G231" s="21">
        <v>10</v>
      </c>
      <c r="H231" s="26">
        <f t="shared" si="12"/>
        <v>31.65</v>
      </c>
      <c r="I231" s="26">
        <f t="shared" si="10"/>
        <v>20</v>
      </c>
      <c r="J231" s="26">
        <f t="shared" si="11"/>
        <v>63.3</v>
      </c>
    </row>
    <row r="232" spans="1:10" ht="15" customHeight="1" x14ac:dyDescent="0.2">
      <c r="A232" s="4">
        <v>219</v>
      </c>
      <c r="B232" s="4" t="s">
        <v>507</v>
      </c>
      <c r="C232" s="4" t="s">
        <v>508</v>
      </c>
      <c r="D232" s="4"/>
      <c r="E232" s="5" t="s">
        <v>509</v>
      </c>
      <c r="F232" s="9">
        <v>0.186</v>
      </c>
      <c r="G232" s="22">
        <v>300</v>
      </c>
      <c r="H232" s="26">
        <f t="shared" si="12"/>
        <v>55.8</v>
      </c>
      <c r="I232" s="26">
        <f t="shared" si="10"/>
        <v>600</v>
      </c>
      <c r="J232" s="26">
        <f t="shared" si="11"/>
        <v>111.6</v>
      </c>
    </row>
    <row r="233" spans="1:10" ht="15" customHeight="1" x14ac:dyDescent="0.2">
      <c r="A233" s="4">
        <v>220</v>
      </c>
      <c r="B233" s="4" t="s">
        <v>510</v>
      </c>
      <c r="C233" s="4" t="s">
        <v>511</v>
      </c>
      <c r="D233" s="4"/>
      <c r="E233" s="5" t="s">
        <v>512</v>
      </c>
      <c r="F233" s="9">
        <v>0.14499999999999999</v>
      </c>
      <c r="G233" s="21">
        <v>60</v>
      </c>
      <c r="H233" s="26">
        <f t="shared" si="12"/>
        <v>8.6999999999999993</v>
      </c>
      <c r="I233" s="26">
        <f t="shared" si="10"/>
        <v>120</v>
      </c>
      <c r="J233" s="26">
        <f t="shared" si="11"/>
        <v>17.399999999999999</v>
      </c>
    </row>
    <row r="234" spans="1:10" ht="15" customHeight="1" x14ac:dyDescent="0.2">
      <c r="A234" s="4">
        <v>221</v>
      </c>
      <c r="B234" s="4" t="s">
        <v>513</v>
      </c>
      <c r="C234" s="4" t="s">
        <v>514</v>
      </c>
      <c r="D234" s="4"/>
      <c r="E234" s="5" t="s">
        <v>512</v>
      </c>
      <c r="F234" s="9">
        <v>0.28999999999999998</v>
      </c>
      <c r="G234" s="21">
        <v>60</v>
      </c>
      <c r="H234" s="26">
        <f t="shared" si="12"/>
        <v>17.399999999999999</v>
      </c>
      <c r="I234" s="26">
        <f t="shared" si="10"/>
        <v>120</v>
      </c>
      <c r="J234" s="26">
        <f t="shared" si="11"/>
        <v>34.799999999999997</v>
      </c>
    </row>
    <row r="235" spans="1:10" ht="63" x14ac:dyDescent="0.2">
      <c r="A235" s="28" t="s">
        <v>1009</v>
      </c>
      <c r="B235" s="28" t="s">
        <v>515</v>
      </c>
      <c r="C235" s="28" t="s">
        <v>3</v>
      </c>
      <c r="D235" s="28"/>
      <c r="E235" s="28" t="s">
        <v>4</v>
      </c>
      <c r="F235" s="28" t="s">
        <v>5</v>
      </c>
      <c r="G235" s="35" t="s">
        <v>6</v>
      </c>
      <c r="H235" s="30"/>
      <c r="I235" s="30"/>
      <c r="J235" s="30"/>
    </row>
    <row r="236" spans="1:10" ht="15" customHeight="1" x14ac:dyDescent="0.2">
      <c r="A236" s="4">
        <v>222</v>
      </c>
      <c r="B236" s="4" t="s">
        <v>516</v>
      </c>
      <c r="C236" s="4" t="s">
        <v>517</v>
      </c>
      <c r="D236" s="4"/>
      <c r="E236" s="5" t="s">
        <v>518</v>
      </c>
      <c r="F236" s="9">
        <v>0.39600000000000002</v>
      </c>
      <c r="G236" s="22">
        <v>3000</v>
      </c>
      <c r="H236" s="26">
        <f t="shared" si="12"/>
        <v>1188</v>
      </c>
      <c r="I236" s="26">
        <f t="shared" si="10"/>
        <v>6000</v>
      </c>
      <c r="J236" s="26">
        <f t="shared" si="11"/>
        <v>2376</v>
      </c>
    </row>
    <row r="237" spans="1:10" ht="15" customHeight="1" x14ac:dyDescent="0.2">
      <c r="A237" s="4">
        <v>223</v>
      </c>
      <c r="B237" s="4" t="s">
        <v>519</v>
      </c>
      <c r="C237" s="4" t="s">
        <v>520</v>
      </c>
      <c r="D237" s="4"/>
      <c r="E237" s="5" t="s">
        <v>521</v>
      </c>
      <c r="F237" s="9">
        <v>2.6080000000000001</v>
      </c>
      <c r="G237" s="22">
        <v>8000</v>
      </c>
      <c r="H237" s="26">
        <f t="shared" si="12"/>
        <v>20864</v>
      </c>
      <c r="I237" s="26">
        <f t="shared" si="10"/>
        <v>16000</v>
      </c>
      <c r="J237" s="26">
        <f t="shared" si="11"/>
        <v>41728</v>
      </c>
    </row>
    <row r="238" spans="1:10" ht="15" customHeight="1" x14ac:dyDescent="0.2">
      <c r="A238" s="4">
        <v>224</v>
      </c>
      <c r="B238" s="4" t="s">
        <v>519</v>
      </c>
      <c r="C238" s="4" t="s">
        <v>522</v>
      </c>
      <c r="D238" s="4"/>
      <c r="E238" s="5" t="s">
        <v>521</v>
      </c>
      <c r="F238" s="9">
        <v>2.0350000000000001</v>
      </c>
      <c r="G238" s="22">
        <v>3000</v>
      </c>
      <c r="H238" s="26">
        <f t="shared" si="12"/>
        <v>6105</v>
      </c>
      <c r="I238" s="26">
        <f t="shared" si="10"/>
        <v>6000</v>
      </c>
      <c r="J238" s="26">
        <f t="shared" si="11"/>
        <v>12210</v>
      </c>
    </row>
    <row r="239" spans="1:10" ht="15" customHeight="1" x14ac:dyDescent="0.2">
      <c r="A239" s="4">
        <v>225</v>
      </c>
      <c r="B239" s="4" t="s">
        <v>519</v>
      </c>
      <c r="C239" s="4" t="s">
        <v>523</v>
      </c>
      <c r="D239" s="4"/>
      <c r="E239" s="5" t="s">
        <v>521</v>
      </c>
      <c r="F239" s="9">
        <v>3.9060000000000001</v>
      </c>
      <c r="G239" s="22">
        <v>4000</v>
      </c>
      <c r="H239" s="26">
        <f t="shared" si="12"/>
        <v>15624</v>
      </c>
      <c r="I239" s="26">
        <f t="shared" si="10"/>
        <v>8000</v>
      </c>
      <c r="J239" s="26">
        <f t="shared" si="11"/>
        <v>31248</v>
      </c>
    </row>
    <row r="240" spans="1:10" ht="15" customHeight="1" x14ac:dyDescent="0.2">
      <c r="A240" s="4">
        <v>226</v>
      </c>
      <c r="B240" s="4" t="s">
        <v>519</v>
      </c>
      <c r="C240" s="4" t="s">
        <v>524</v>
      </c>
      <c r="D240" s="4"/>
      <c r="E240" s="5" t="s">
        <v>521</v>
      </c>
      <c r="F240" s="9">
        <v>7.7380000000000004</v>
      </c>
      <c r="G240" s="22">
        <v>500</v>
      </c>
      <c r="H240" s="26">
        <f t="shared" si="12"/>
        <v>3869</v>
      </c>
      <c r="I240" s="26">
        <f t="shared" si="10"/>
        <v>1000</v>
      </c>
      <c r="J240" s="26">
        <f t="shared" si="11"/>
        <v>7738</v>
      </c>
    </row>
    <row r="241" spans="1:10" ht="15" customHeight="1" x14ac:dyDescent="0.2">
      <c r="A241" s="4">
        <v>227</v>
      </c>
      <c r="B241" s="4" t="s">
        <v>519</v>
      </c>
      <c r="C241" s="4" t="s">
        <v>525</v>
      </c>
      <c r="D241" s="4"/>
      <c r="E241" s="5" t="s">
        <v>521</v>
      </c>
      <c r="F241" s="8">
        <v>2.81</v>
      </c>
      <c r="G241" s="22">
        <v>50</v>
      </c>
      <c r="H241" s="26">
        <f t="shared" si="12"/>
        <v>140.5</v>
      </c>
      <c r="I241" s="26">
        <f t="shared" si="10"/>
        <v>100</v>
      </c>
      <c r="J241" s="26">
        <f t="shared" si="11"/>
        <v>281</v>
      </c>
    </row>
    <row r="242" spans="1:10" ht="15" customHeight="1" x14ac:dyDescent="0.2">
      <c r="A242" s="4">
        <v>228</v>
      </c>
      <c r="B242" s="4" t="s">
        <v>519</v>
      </c>
      <c r="C242" s="4" t="s">
        <v>399</v>
      </c>
      <c r="D242" s="4"/>
      <c r="E242" s="5" t="s">
        <v>521</v>
      </c>
      <c r="F242" s="9">
        <v>8.4000000000000005E-2</v>
      </c>
      <c r="G242" s="22">
        <v>1500</v>
      </c>
      <c r="H242" s="26">
        <f t="shared" si="12"/>
        <v>126.00000000000001</v>
      </c>
      <c r="I242" s="26">
        <f t="shared" si="10"/>
        <v>3000</v>
      </c>
      <c r="J242" s="26">
        <f t="shared" si="11"/>
        <v>252.00000000000003</v>
      </c>
    </row>
    <row r="243" spans="1:10" ht="15" customHeight="1" x14ac:dyDescent="0.2">
      <c r="A243" s="4">
        <v>229</v>
      </c>
      <c r="B243" s="2" t="s">
        <v>526</v>
      </c>
      <c r="C243" s="2" t="s">
        <v>527</v>
      </c>
      <c r="D243" s="2"/>
      <c r="E243" s="3"/>
      <c r="F243" s="9">
        <v>0.107</v>
      </c>
      <c r="G243" s="22">
        <v>50</v>
      </c>
      <c r="H243" s="26">
        <f t="shared" si="12"/>
        <v>5.35</v>
      </c>
      <c r="I243" s="26">
        <f t="shared" si="10"/>
        <v>100</v>
      </c>
      <c r="J243" s="26">
        <f t="shared" si="11"/>
        <v>10.7</v>
      </c>
    </row>
    <row r="244" spans="1:10" ht="63" x14ac:dyDescent="0.2">
      <c r="A244" s="28" t="s">
        <v>1009</v>
      </c>
      <c r="B244" s="28" t="s">
        <v>528</v>
      </c>
      <c r="C244" s="28" t="s">
        <v>3</v>
      </c>
      <c r="D244" s="28"/>
      <c r="E244" s="28" t="s">
        <v>4</v>
      </c>
      <c r="F244" s="28" t="s">
        <v>5</v>
      </c>
      <c r="G244" s="31" t="s">
        <v>6</v>
      </c>
      <c r="H244" s="30"/>
      <c r="I244" s="30"/>
      <c r="J244" s="30"/>
    </row>
    <row r="245" spans="1:10" ht="15" customHeight="1" x14ac:dyDescent="0.2">
      <c r="A245" s="4">
        <v>230</v>
      </c>
      <c r="B245" s="4" t="s">
        <v>529</v>
      </c>
      <c r="C245" s="4" t="s">
        <v>530</v>
      </c>
      <c r="D245" s="4"/>
      <c r="E245" s="5" t="s">
        <v>531</v>
      </c>
      <c r="F245" s="8">
        <v>8.66</v>
      </c>
      <c r="G245" s="22">
        <v>500</v>
      </c>
      <c r="H245" s="26">
        <f t="shared" si="12"/>
        <v>4330</v>
      </c>
      <c r="I245" s="26">
        <f t="shared" si="10"/>
        <v>1000</v>
      </c>
      <c r="J245" s="26">
        <f t="shared" si="11"/>
        <v>8660</v>
      </c>
    </row>
    <row r="246" spans="1:10" ht="15" customHeight="1" x14ac:dyDescent="0.2">
      <c r="A246" s="4">
        <v>231</v>
      </c>
      <c r="B246" s="4" t="s">
        <v>532</v>
      </c>
      <c r="C246" s="4" t="s">
        <v>533</v>
      </c>
      <c r="D246" s="4"/>
      <c r="E246" s="5" t="s">
        <v>531</v>
      </c>
      <c r="F246" s="9">
        <v>0.878</v>
      </c>
      <c r="G246" s="22">
        <v>100</v>
      </c>
      <c r="H246" s="26">
        <f t="shared" si="12"/>
        <v>87.8</v>
      </c>
      <c r="I246" s="26">
        <f t="shared" si="10"/>
        <v>200</v>
      </c>
      <c r="J246" s="26">
        <f t="shared" si="11"/>
        <v>175.6</v>
      </c>
    </row>
    <row r="247" spans="1:10" ht="15" customHeight="1" x14ac:dyDescent="0.2">
      <c r="A247" s="4">
        <v>232</v>
      </c>
      <c r="B247" s="4" t="s">
        <v>534</v>
      </c>
      <c r="C247" s="4" t="s">
        <v>302</v>
      </c>
      <c r="D247" s="4"/>
      <c r="E247" s="5" t="s">
        <v>535</v>
      </c>
      <c r="F247" s="9">
        <v>7.0000000000000007E-2</v>
      </c>
      <c r="G247" s="21">
        <v>600</v>
      </c>
      <c r="H247" s="26">
        <f t="shared" si="12"/>
        <v>42.000000000000007</v>
      </c>
      <c r="I247" s="26">
        <f t="shared" si="10"/>
        <v>1200</v>
      </c>
      <c r="J247" s="26">
        <f t="shared" si="11"/>
        <v>84.000000000000014</v>
      </c>
    </row>
    <row r="248" spans="1:10" ht="15" customHeight="1" x14ac:dyDescent="0.2">
      <c r="A248" s="4">
        <v>233</v>
      </c>
      <c r="B248" s="4" t="s">
        <v>534</v>
      </c>
      <c r="C248" s="4" t="s">
        <v>305</v>
      </c>
      <c r="D248" s="4"/>
      <c r="E248" s="5" t="s">
        <v>535</v>
      </c>
      <c r="F248" s="9">
        <v>0.14199999999999999</v>
      </c>
      <c r="G248" s="21">
        <v>2000</v>
      </c>
      <c r="H248" s="26">
        <f t="shared" si="12"/>
        <v>284</v>
      </c>
      <c r="I248" s="26">
        <f t="shared" si="10"/>
        <v>4000</v>
      </c>
      <c r="J248" s="26">
        <f t="shared" si="11"/>
        <v>568</v>
      </c>
    </row>
    <row r="249" spans="1:10" ht="15" customHeight="1" x14ac:dyDescent="0.2">
      <c r="A249" s="4">
        <v>234</v>
      </c>
      <c r="B249" s="4" t="s">
        <v>534</v>
      </c>
      <c r="C249" s="4" t="s">
        <v>536</v>
      </c>
      <c r="D249" s="4"/>
      <c r="E249" s="5" t="s">
        <v>535</v>
      </c>
      <c r="F249" s="9">
        <v>0.66200000000000003</v>
      </c>
      <c r="G249" s="21">
        <v>1000</v>
      </c>
      <c r="H249" s="26">
        <f t="shared" si="12"/>
        <v>662</v>
      </c>
      <c r="I249" s="26">
        <f t="shared" si="10"/>
        <v>2000</v>
      </c>
      <c r="J249" s="26">
        <f t="shared" si="11"/>
        <v>1324</v>
      </c>
    </row>
    <row r="250" spans="1:10" ht="15" customHeight="1" x14ac:dyDescent="0.2">
      <c r="A250" s="4">
        <v>235</v>
      </c>
      <c r="B250" s="2" t="s">
        <v>537</v>
      </c>
      <c r="C250" s="2" t="s">
        <v>538</v>
      </c>
      <c r="D250" s="2"/>
      <c r="E250" s="3"/>
      <c r="F250" s="9">
        <v>0.108</v>
      </c>
      <c r="G250" s="21">
        <v>1000</v>
      </c>
      <c r="H250" s="26">
        <f t="shared" si="12"/>
        <v>108</v>
      </c>
      <c r="I250" s="26">
        <f t="shared" si="10"/>
        <v>2000</v>
      </c>
      <c r="J250" s="26">
        <f t="shared" si="11"/>
        <v>216</v>
      </c>
    </row>
    <row r="251" spans="1:10" ht="15" customHeight="1" x14ac:dyDescent="0.2">
      <c r="A251" s="4">
        <v>236</v>
      </c>
      <c r="B251" s="2" t="s">
        <v>537</v>
      </c>
      <c r="C251" s="2" t="s">
        <v>539</v>
      </c>
      <c r="D251" s="2"/>
      <c r="E251" s="3"/>
      <c r="F251" s="9">
        <v>6.83E-2</v>
      </c>
      <c r="G251" s="21">
        <v>1400</v>
      </c>
      <c r="H251" s="26">
        <f t="shared" si="12"/>
        <v>95.62</v>
      </c>
      <c r="I251" s="26">
        <f t="shared" si="10"/>
        <v>2800</v>
      </c>
      <c r="J251" s="26">
        <f t="shared" si="11"/>
        <v>191.24</v>
      </c>
    </row>
    <row r="252" spans="1:10" ht="15" customHeight="1" x14ac:dyDescent="0.2">
      <c r="A252" s="4">
        <v>237</v>
      </c>
      <c r="B252" s="4" t="s">
        <v>540</v>
      </c>
      <c r="C252" s="4" t="s">
        <v>541</v>
      </c>
      <c r="D252" s="4"/>
      <c r="E252" s="5" t="s">
        <v>542</v>
      </c>
      <c r="F252" s="9">
        <v>4.9000000000000002E-2</v>
      </c>
      <c r="G252" s="21">
        <v>600</v>
      </c>
      <c r="H252" s="26">
        <f t="shared" si="12"/>
        <v>29.400000000000002</v>
      </c>
      <c r="I252" s="26">
        <f t="shared" si="10"/>
        <v>1200</v>
      </c>
      <c r="J252" s="26">
        <f t="shared" si="11"/>
        <v>58.800000000000004</v>
      </c>
    </row>
    <row r="253" spans="1:10" ht="15" customHeight="1" x14ac:dyDescent="0.2">
      <c r="A253" s="4">
        <v>238</v>
      </c>
      <c r="B253" s="4" t="s">
        <v>540</v>
      </c>
      <c r="C253" s="4" t="s">
        <v>543</v>
      </c>
      <c r="D253" s="4"/>
      <c r="E253" s="5" t="s">
        <v>542</v>
      </c>
      <c r="F253" s="9">
        <v>9.7000000000000003E-2</v>
      </c>
      <c r="G253" s="21">
        <v>600</v>
      </c>
      <c r="H253" s="26">
        <f t="shared" si="12"/>
        <v>58.2</v>
      </c>
      <c r="I253" s="26">
        <f t="shared" si="10"/>
        <v>1200</v>
      </c>
      <c r="J253" s="26">
        <f t="shared" si="11"/>
        <v>116.4</v>
      </c>
    </row>
    <row r="254" spans="1:10" ht="15" customHeight="1" x14ac:dyDescent="0.2">
      <c r="A254" s="4">
        <v>239</v>
      </c>
      <c r="B254" s="4" t="s">
        <v>544</v>
      </c>
      <c r="C254" s="4" t="s">
        <v>545</v>
      </c>
      <c r="D254" s="4"/>
      <c r="E254" s="5" t="s">
        <v>542</v>
      </c>
      <c r="F254" s="9">
        <v>0.14599999999999999</v>
      </c>
      <c r="G254" s="21">
        <v>600</v>
      </c>
      <c r="H254" s="26">
        <f t="shared" si="12"/>
        <v>87.6</v>
      </c>
      <c r="I254" s="26">
        <f t="shared" si="10"/>
        <v>1200</v>
      </c>
      <c r="J254" s="26">
        <f t="shared" si="11"/>
        <v>175.2</v>
      </c>
    </row>
    <row r="255" spans="1:10" ht="15" customHeight="1" x14ac:dyDescent="0.2">
      <c r="A255" s="4">
        <v>240</v>
      </c>
      <c r="B255" s="4" t="s">
        <v>544</v>
      </c>
      <c r="C255" s="4" t="s">
        <v>546</v>
      </c>
      <c r="D255" s="4"/>
      <c r="E255" s="5" t="s">
        <v>542</v>
      </c>
      <c r="F255" s="9">
        <v>0.34799999999999998</v>
      </c>
      <c r="G255" s="21">
        <v>2000</v>
      </c>
      <c r="H255" s="26">
        <f t="shared" si="12"/>
        <v>696</v>
      </c>
      <c r="I255" s="26">
        <f t="shared" si="10"/>
        <v>4000</v>
      </c>
      <c r="J255" s="26">
        <f t="shared" si="11"/>
        <v>1392</v>
      </c>
    </row>
    <row r="256" spans="1:10" ht="15" customHeight="1" x14ac:dyDescent="0.2">
      <c r="A256" s="4">
        <v>241</v>
      </c>
      <c r="B256" s="4" t="s">
        <v>540</v>
      </c>
      <c r="C256" s="4" t="s">
        <v>547</v>
      </c>
      <c r="D256" s="4"/>
      <c r="E256" s="5" t="s">
        <v>542</v>
      </c>
      <c r="F256" s="9">
        <v>1.044</v>
      </c>
      <c r="G256" s="22">
        <v>3000</v>
      </c>
      <c r="H256" s="26">
        <f t="shared" si="12"/>
        <v>3132</v>
      </c>
      <c r="I256" s="26">
        <f t="shared" si="10"/>
        <v>6000</v>
      </c>
      <c r="J256" s="26">
        <f t="shared" si="11"/>
        <v>6264</v>
      </c>
    </row>
    <row r="257" spans="1:10" ht="15" customHeight="1" x14ac:dyDescent="0.2">
      <c r="A257" s="4">
        <v>242</v>
      </c>
      <c r="B257" s="4" t="s">
        <v>548</v>
      </c>
      <c r="C257" s="4" t="s">
        <v>549</v>
      </c>
      <c r="D257" s="4"/>
      <c r="E257" s="5" t="s">
        <v>550</v>
      </c>
      <c r="F257" s="9">
        <v>8.3000000000000004E-2</v>
      </c>
      <c r="G257" s="21">
        <v>2000</v>
      </c>
      <c r="H257" s="26">
        <f t="shared" si="12"/>
        <v>166</v>
      </c>
      <c r="I257" s="26">
        <f t="shared" si="10"/>
        <v>4000</v>
      </c>
      <c r="J257" s="26">
        <f t="shared" si="11"/>
        <v>332</v>
      </c>
    </row>
    <row r="258" spans="1:10" ht="15" customHeight="1" x14ac:dyDescent="0.2">
      <c r="A258" s="4">
        <v>243</v>
      </c>
      <c r="B258" s="4" t="s">
        <v>551</v>
      </c>
      <c r="C258" s="4" t="s">
        <v>552</v>
      </c>
      <c r="D258" s="4"/>
      <c r="E258" s="5" t="s">
        <v>550</v>
      </c>
      <c r="F258" s="9">
        <v>0.125</v>
      </c>
      <c r="G258" s="21">
        <v>1000</v>
      </c>
      <c r="H258" s="26">
        <f t="shared" si="12"/>
        <v>125</v>
      </c>
      <c r="I258" s="26">
        <f t="shared" si="10"/>
        <v>2000</v>
      </c>
      <c r="J258" s="26">
        <f t="shared" si="11"/>
        <v>250</v>
      </c>
    </row>
    <row r="259" spans="1:10" ht="15" customHeight="1" x14ac:dyDescent="0.2">
      <c r="A259" s="4">
        <v>244</v>
      </c>
      <c r="B259" s="4" t="s">
        <v>553</v>
      </c>
      <c r="C259" s="4" t="s">
        <v>554</v>
      </c>
      <c r="D259" s="4"/>
      <c r="E259" s="5" t="s">
        <v>555</v>
      </c>
      <c r="F259" s="9">
        <v>0.16300000000000001</v>
      </c>
      <c r="G259" s="22">
        <v>1200</v>
      </c>
      <c r="H259" s="26">
        <f t="shared" si="12"/>
        <v>195.6</v>
      </c>
      <c r="I259" s="26">
        <f t="shared" si="10"/>
        <v>2400</v>
      </c>
      <c r="J259" s="26">
        <f t="shared" si="11"/>
        <v>391.2</v>
      </c>
    </row>
    <row r="260" spans="1:10" ht="15" customHeight="1" x14ac:dyDescent="0.2">
      <c r="A260" s="4">
        <v>245</v>
      </c>
      <c r="B260" s="4" t="s">
        <v>553</v>
      </c>
      <c r="C260" s="4" t="s">
        <v>556</v>
      </c>
      <c r="D260" s="4"/>
      <c r="E260" s="5" t="s">
        <v>555</v>
      </c>
      <c r="F260" s="9">
        <v>0.217</v>
      </c>
      <c r="G260" s="21">
        <v>1000</v>
      </c>
      <c r="H260" s="26">
        <f t="shared" si="12"/>
        <v>217</v>
      </c>
      <c r="I260" s="26">
        <f t="shared" si="10"/>
        <v>2000</v>
      </c>
      <c r="J260" s="26">
        <f t="shared" si="11"/>
        <v>434</v>
      </c>
    </row>
    <row r="261" spans="1:10" ht="15" customHeight="1" x14ac:dyDescent="0.2">
      <c r="A261" s="4">
        <v>246</v>
      </c>
      <c r="B261" s="4" t="s">
        <v>557</v>
      </c>
      <c r="C261" s="4" t="s">
        <v>558</v>
      </c>
      <c r="D261" s="4"/>
      <c r="E261" s="5" t="s">
        <v>559</v>
      </c>
      <c r="F261" s="9">
        <v>0.111</v>
      </c>
      <c r="G261" s="21">
        <v>200</v>
      </c>
      <c r="H261" s="26">
        <f t="shared" si="12"/>
        <v>22.2</v>
      </c>
      <c r="I261" s="26">
        <f t="shared" ref="I261:I324" si="13">G261*2</f>
        <v>400</v>
      </c>
      <c r="J261" s="26">
        <f t="shared" ref="J261:J324" si="14">I261*F261</f>
        <v>44.4</v>
      </c>
    </row>
    <row r="262" spans="1:10" ht="15" customHeight="1" x14ac:dyDescent="0.2">
      <c r="A262" s="4">
        <v>247</v>
      </c>
      <c r="B262" s="4" t="s">
        <v>560</v>
      </c>
      <c r="C262" s="4" t="s">
        <v>561</v>
      </c>
      <c r="D262" s="4"/>
      <c r="E262" s="5" t="s">
        <v>562</v>
      </c>
      <c r="F262" s="9">
        <v>0.20100000000000001</v>
      </c>
      <c r="G262" s="21">
        <v>100</v>
      </c>
      <c r="H262" s="26">
        <f t="shared" si="12"/>
        <v>20.100000000000001</v>
      </c>
      <c r="I262" s="26">
        <f t="shared" si="13"/>
        <v>200</v>
      </c>
      <c r="J262" s="26">
        <f t="shared" si="14"/>
        <v>40.200000000000003</v>
      </c>
    </row>
    <row r="263" spans="1:10" ht="15" customHeight="1" x14ac:dyDescent="0.2">
      <c r="A263" s="4">
        <v>248</v>
      </c>
      <c r="B263" s="4" t="s">
        <v>563</v>
      </c>
      <c r="C263" s="4" t="s">
        <v>564</v>
      </c>
      <c r="D263" s="4"/>
      <c r="E263" s="5" t="s">
        <v>562</v>
      </c>
      <c r="F263" s="9">
        <v>0.60499999999999998</v>
      </c>
      <c r="G263" s="21">
        <v>100</v>
      </c>
      <c r="H263" s="26">
        <f t="shared" si="12"/>
        <v>60.5</v>
      </c>
      <c r="I263" s="26">
        <f t="shared" si="13"/>
        <v>200</v>
      </c>
      <c r="J263" s="26">
        <f t="shared" si="14"/>
        <v>121</v>
      </c>
    </row>
    <row r="264" spans="1:10" ht="15" customHeight="1" x14ac:dyDescent="0.2">
      <c r="A264" s="4">
        <v>249</v>
      </c>
      <c r="B264" s="4" t="s">
        <v>565</v>
      </c>
      <c r="C264" s="4" t="s">
        <v>566</v>
      </c>
      <c r="D264" s="4"/>
      <c r="E264" s="5"/>
      <c r="F264" s="9">
        <v>3.29</v>
      </c>
      <c r="G264" s="21">
        <v>50</v>
      </c>
      <c r="H264" s="26">
        <f t="shared" si="12"/>
        <v>164.5</v>
      </c>
      <c r="I264" s="26">
        <f t="shared" si="13"/>
        <v>100</v>
      </c>
      <c r="J264" s="26">
        <f t="shared" si="14"/>
        <v>329</v>
      </c>
    </row>
    <row r="265" spans="1:10" ht="15" customHeight="1" x14ac:dyDescent="0.2">
      <c r="A265" s="4">
        <v>250</v>
      </c>
      <c r="B265" s="4" t="s">
        <v>565</v>
      </c>
      <c r="C265" s="4" t="s">
        <v>567</v>
      </c>
      <c r="D265" s="4"/>
      <c r="E265" s="5"/>
      <c r="F265" s="9">
        <v>2.11</v>
      </c>
      <c r="G265" s="21">
        <v>50</v>
      </c>
      <c r="H265" s="26">
        <f t="shared" si="12"/>
        <v>105.5</v>
      </c>
      <c r="I265" s="26">
        <f t="shared" si="13"/>
        <v>100</v>
      </c>
      <c r="J265" s="26">
        <f t="shared" si="14"/>
        <v>211</v>
      </c>
    </row>
    <row r="266" spans="1:10" ht="15" customHeight="1" x14ac:dyDescent="0.2">
      <c r="A266" s="4">
        <v>251</v>
      </c>
      <c r="B266" s="4" t="s">
        <v>568</v>
      </c>
      <c r="C266" s="4" t="s">
        <v>569</v>
      </c>
      <c r="D266" s="4"/>
      <c r="E266" s="5" t="s">
        <v>570</v>
      </c>
      <c r="F266" s="9">
        <v>0.73</v>
      </c>
      <c r="G266" s="21">
        <v>50</v>
      </c>
      <c r="H266" s="26">
        <f t="shared" si="12"/>
        <v>36.5</v>
      </c>
      <c r="I266" s="26">
        <f t="shared" si="13"/>
        <v>100</v>
      </c>
      <c r="J266" s="26">
        <f t="shared" si="14"/>
        <v>73</v>
      </c>
    </row>
    <row r="267" spans="1:10" ht="15" customHeight="1" x14ac:dyDescent="0.2">
      <c r="A267" s="4">
        <v>252</v>
      </c>
      <c r="B267" s="4" t="s">
        <v>571</v>
      </c>
      <c r="C267" s="4" t="s">
        <v>572</v>
      </c>
      <c r="D267" s="4"/>
      <c r="E267" s="5" t="s">
        <v>570</v>
      </c>
      <c r="F267" s="9">
        <v>1.46</v>
      </c>
      <c r="G267" s="21">
        <v>50</v>
      </c>
      <c r="H267" s="26">
        <f t="shared" si="12"/>
        <v>73</v>
      </c>
      <c r="I267" s="26">
        <f t="shared" si="13"/>
        <v>100</v>
      </c>
      <c r="J267" s="26">
        <f t="shared" si="14"/>
        <v>146</v>
      </c>
    </row>
    <row r="268" spans="1:10" ht="15" customHeight="1" x14ac:dyDescent="0.2">
      <c r="A268" s="4">
        <v>253</v>
      </c>
      <c r="B268" s="4" t="s">
        <v>568</v>
      </c>
      <c r="C268" s="4" t="s">
        <v>220</v>
      </c>
      <c r="D268" s="4"/>
      <c r="E268" s="5" t="s">
        <v>570</v>
      </c>
      <c r="F268" s="9">
        <v>2.9209999999999998</v>
      </c>
      <c r="G268" s="21">
        <v>100</v>
      </c>
      <c r="H268" s="26">
        <f t="shared" si="12"/>
        <v>292.09999999999997</v>
      </c>
      <c r="I268" s="26">
        <f t="shared" si="13"/>
        <v>200</v>
      </c>
      <c r="J268" s="26">
        <f t="shared" si="14"/>
        <v>584.19999999999993</v>
      </c>
    </row>
    <row r="269" spans="1:10" ht="15" customHeight="1" x14ac:dyDescent="0.2">
      <c r="A269" s="4">
        <v>254</v>
      </c>
      <c r="B269" s="4" t="s">
        <v>573</v>
      </c>
      <c r="C269" s="4" t="s">
        <v>574</v>
      </c>
      <c r="D269" s="4"/>
      <c r="E269" s="5" t="s">
        <v>570</v>
      </c>
      <c r="F269" s="9">
        <v>31.42</v>
      </c>
      <c r="G269" s="21">
        <v>50</v>
      </c>
      <c r="H269" s="26">
        <f t="shared" si="12"/>
        <v>1571</v>
      </c>
      <c r="I269" s="26">
        <f t="shared" si="13"/>
        <v>100</v>
      </c>
      <c r="J269" s="26">
        <f t="shared" si="14"/>
        <v>3142</v>
      </c>
    </row>
    <row r="270" spans="1:10" ht="15" customHeight="1" x14ac:dyDescent="0.2">
      <c r="A270" s="4">
        <v>255</v>
      </c>
      <c r="B270" s="2" t="s">
        <v>575</v>
      </c>
      <c r="C270" s="2" t="s">
        <v>576</v>
      </c>
      <c r="D270" s="2"/>
      <c r="E270" s="3"/>
      <c r="F270" s="9">
        <v>5.4600000000000003E-2</v>
      </c>
      <c r="G270" s="21">
        <v>600</v>
      </c>
      <c r="H270" s="26">
        <f t="shared" si="12"/>
        <v>32.760000000000005</v>
      </c>
      <c r="I270" s="26">
        <f t="shared" si="13"/>
        <v>1200</v>
      </c>
      <c r="J270" s="26">
        <f t="shared" si="14"/>
        <v>65.52000000000001</v>
      </c>
    </row>
    <row r="271" spans="1:10" ht="15" customHeight="1" x14ac:dyDescent="0.2">
      <c r="A271" s="4">
        <v>256</v>
      </c>
      <c r="B271" s="2" t="s">
        <v>575</v>
      </c>
      <c r="C271" s="2" t="s">
        <v>577</v>
      </c>
      <c r="D271" s="2"/>
      <c r="E271" s="3"/>
      <c r="F271" s="9">
        <v>4.4999999999999998E-2</v>
      </c>
      <c r="G271" s="21">
        <v>1000</v>
      </c>
      <c r="H271" s="26">
        <f t="shared" si="12"/>
        <v>45</v>
      </c>
      <c r="I271" s="26">
        <f t="shared" si="13"/>
        <v>2000</v>
      </c>
      <c r="J271" s="26">
        <f t="shared" si="14"/>
        <v>90</v>
      </c>
    </row>
    <row r="272" spans="1:10" ht="15" customHeight="1" x14ac:dyDescent="0.2">
      <c r="A272" s="4">
        <v>257</v>
      </c>
      <c r="B272" s="4" t="s">
        <v>578</v>
      </c>
      <c r="C272" s="4" t="s">
        <v>577</v>
      </c>
      <c r="D272" s="4"/>
      <c r="E272" s="5"/>
      <c r="F272" s="9">
        <v>0.2417</v>
      </c>
      <c r="G272" s="21">
        <v>2000</v>
      </c>
      <c r="H272" s="26">
        <f t="shared" si="12"/>
        <v>483.4</v>
      </c>
      <c r="I272" s="26">
        <f t="shared" si="13"/>
        <v>4000</v>
      </c>
      <c r="J272" s="26">
        <f t="shared" si="14"/>
        <v>966.8</v>
      </c>
    </row>
    <row r="273" spans="1:10" ht="15" customHeight="1" x14ac:dyDescent="0.2">
      <c r="A273" s="4">
        <v>258</v>
      </c>
      <c r="B273" s="2" t="s">
        <v>578</v>
      </c>
      <c r="C273" s="2" t="s">
        <v>579</v>
      </c>
      <c r="D273" s="2"/>
      <c r="E273" s="3"/>
      <c r="F273" s="9">
        <v>0.34399999999999997</v>
      </c>
      <c r="G273" s="21">
        <v>1000</v>
      </c>
      <c r="H273" s="26">
        <f t="shared" si="12"/>
        <v>344</v>
      </c>
      <c r="I273" s="26">
        <f t="shared" si="13"/>
        <v>2000</v>
      </c>
      <c r="J273" s="26">
        <f t="shared" si="14"/>
        <v>688</v>
      </c>
    </row>
    <row r="274" spans="1:10" ht="15" customHeight="1" x14ac:dyDescent="0.2">
      <c r="A274" s="4">
        <v>259</v>
      </c>
      <c r="B274" s="2" t="s">
        <v>580</v>
      </c>
      <c r="C274" s="2" t="s">
        <v>581</v>
      </c>
      <c r="D274" s="2"/>
      <c r="E274" s="3"/>
      <c r="F274" s="9">
        <v>0.20899999999999999</v>
      </c>
      <c r="G274" s="21">
        <v>500</v>
      </c>
      <c r="H274" s="26">
        <f t="shared" si="12"/>
        <v>104.5</v>
      </c>
      <c r="I274" s="26">
        <f t="shared" si="13"/>
        <v>1000</v>
      </c>
      <c r="J274" s="26">
        <f t="shared" si="14"/>
        <v>209</v>
      </c>
    </row>
    <row r="275" spans="1:10" ht="15" customHeight="1" x14ac:dyDescent="0.25">
      <c r="A275" s="4">
        <v>260</v>
      </c>
      <c r="B275" s="2" t="s">
        <v>580</v>
      </c>
      <c r="C275" s="2" t="s">
        <v>582</v>
      </c>
      <c r="D275" s="2"/>
      <c r="E275" s="10"/>
      <c r="F275" s="9">
        <v>0.26</v>
      </c>
      <c r="G275" s="21">
        <v>500</v>
      </c>
      <c r="H275" s="26">
        <f t="shared" si="12"/>
        <v>130</v>
      </c>
      <c r="I275" s="26">
        <f t="shared" si="13"/>
        <v>1000</v>
      </c>
      <c r="J275" s="26">
        <f t="shared" si="14"/>
        <v>260</v>
      </c>
    </row>
    <row r="276" spans="1:10" ht="15" customHeight="1" x14ac:dyDescent="0.2">
      <c r="A276" s="4">
        <v>261</v>
      </c>
      <c r="B276" s="4" t="s">
        <v>583</v>
      </c>
      <c r="C276" s="4" t="s">
        <v>32</v>
      </c>
      <c r="D276" s="4"/>
      <c r="E276" s="5" t="s">
        <v>584</v>
      </c>
      <c r="F276" s="9">
        <v>0.80200000000000005</v>
      </c>
      <c r="G276" s="21">
        <v>1200</v>
      </c>
      <c r="H276" s="26">
        <f t="shared" si="12"/>
        <v>962.40000000000009</v>
      </c>
      <c r="I276" s="26">
        <f t="shared" si="13"/>
        <v>2400</v>
      </c>
      <c r="J276" s="26">
        <f t="shared" si="14"/>
        <v>1924.8000000000002</v>
      </c>
    </row>
    <row r="277" spans="1:10" ht="15" customHeight="1" x14ac:dyDescent="0.2">
      <c r="A277" s="4">
        <v>262</v>
      </c>
      <c r="B277" s="4" t="s">
        <v>585</v>
      </c>
      <c r="C277" s="4" t="s">
        <v>100</v>
      </c>
      <c r="D277" s="4"/>
      <c r="E277" s="5"/>
      <c r="F277" s="9">
        <v>0.14749999999999999</v>
      </c>
      <c r="G277" s="21">
        <v>600</v>
      </c>
      <c r="H277" s="26">
        <f t="shared" si="12"/>
        <v>88.5</v>
      </c>
      <c r="I277" s="26">
        <f t="shared" si="13"/>
        <v>1200</v>
      </c>
      <c r="J277" s="26">
        <f t="shared" si="14"/>
        <v>177</v>
      </c>
    </row>
    <row r="278" spans="1:10" ht="15" customHeight="1" x14ac:dyDescent="0.2">
      <c r="A278" s="4">
        <v>263</v>
      </c>
      <c r="B278" s="4" t="s">
        <v>586</v>
      </c>
      <c r="C278" s="4" t="s">
        <v>587</v>
      </c>
      <c r="D278" s="4"/>
      <c r="E278" s="5" t="s">
        <v>588</v>
      </c>
      <c r="F278" s="9">
        <v>1.2949999999999999</v>
      </c>
      <c r="G278" s="21">
        <v>100</v>
      </c>
      <c r="H278" s="26">
        <f t="shared" si="12"/>
        <v>129.5</v>
      </c>
      <c r="I278" s="26">
        <f t="shared" si="13"/>
        <v>200</v>
      </c>
      <c r="J278" s="26">
        <f t="shared" si="14"/>
        <v>259</v>
      </c>
    </row>
    <row r="279" spans="1:10" ht="15" customHeight="1" x14ac:dyDescent="0.2">
      <c r="A279" s="4">
        <v>264</v>
      </c>
      <c r="B279" s="4" t="s">
        <v>589</v>
      </c>
      <c r="C279" s="4" t="s">
        <v>590</v>
      </c>
      <c r="D279" s="4"/>
      <c r="E279" s="5" t="s">
        <v>591</v>
      </c>
      <c r="F279" s="9">
        <v>0.40200000000000002</v>
      </c>
      <c r="G279" s="21">
        <v>50</v>
      </c>
      <c r="H279" s="26">
        <f t="shared" si="12"/>
        <v>20.100000000000001</v>
      </c>
      <c r="I279" s="26">
        <f t="shared" si="13"/>
        <v>100</v>
      </c>
      <c r="J279" s="26">
        <f t="shared" si="14"/>
        <v>40.200000000000003</v>
      </c>
    </row>
    <row r="280" spans="1:10" ht="15" customHeight="1" x14ac:dyDescent="0.2">
      <c r="A280" s="4">
        <v>265</v>
      </c>
      <c r="B280" s="4" t="s">
        <v>589</v>
      </c>
      <c r="C280" s="4" t="s">
        <v>592</v>
      </c>
      <c r="D280" s="4"/>
      <c r="E280" s="5" t="s">
        <v>591</v>
      </c>
      <c r="F280" s="9">
        <v>0.80300000000000005</v>
      </c>
      <c r="G280" s="21">
        <v>50</v>
      </c>
      <c r="H280" s="26">
        <f t="shared" si="12"/>
        <v>40.150000000000006</v>
      </c>
      <c r="I280" s="26">
        <f t="shared" si="13"/>
        <v>100</v>
      </c>
      <c r="J280" s="26">
        <f t="shared" si="14"/>
        <v>80.300000000000011</v>
      </c>
    </row>
    <row r="281" spans="1:10" ht="15" customHeight="1" x14ac:dyDescent="0.2">
      <c r="A281" s="4">
        <v>266</v>
      </c>
      <c r="B281" s="4" t="s">
        <v>593</v>
      </c>
      <c r="C281" s="4" t="s">
        <v>594</v>
      </c>
      <c r="D281" s="4"/>
      <c r="E281" s="5" t="s">
        <v>595</v>
      </c>
      <c r="F281" s="9">
        <v>0.81899999999999995</v>
      </c>
      <c r="G281" s="21">
        <v>50</v>
      </c>
      <c r="H281" s="26">
        <f t="shared" si="12"/>
        <v>40.949999999999996</v>
      </c>
      <c r="I281" s="26">
        <f t="shared" si="13"/>
        <v>100</v>
      </c>
      <c r="J281" s="26">
        <f t="shared" si="14"/>
        <v>81.899999999999991</v>
      </c>
    </row>
    <row r="282" spans="1:10" ht="15" customHeight="1" x14ac:dyDescent="0.2">
      <c r="A282" s="4">
        <v>267</v>
      </c>
      <c r="B282" s="4" t="s">
        <v>593</v>
      </c>
      <c r="C282" s="4" t="s">
        <v>596</v>
      </c>
      <c r="D282" s="4"/>
      <c r="E282" s="5" t="s">
        <v>595</v>
      </c>
      <c r="F282" s="8">
        <v>2.46</v>
      </c>
      <c r="G282" s="21">
        <v>50</v>
      </c>
      <c r="H282" s="26">
        <f t="shared" si="12"/>
        <v>123</v>
      </c>
      <c r="I282" s="26">
        <f t="shared" si="13"/>
        <v>100</v>
      </c>
      <c r="J282" s="26">
        <f t="shared" si="14"/>
        <v>246</v>
      </c>
    </row>
    <row r="283" spans="1:10" ht="15" customHeight="1" x14ac:dyDescent="0.2">
      <c r="A283" s="4">
        <v>268</v>
      </c>
      <c r="B283" s="2" t="s">
        <v>597</v>
      </c>
      <c r="C283" s="2" t="s">
        <v>598</v>
      </c>
      <c r="D283" s="2"/>
      <c r="E283" s="3" t="s">
        <v>599</v>
      </c>
      <c r="F283" s="9">
        <v>0.97899999999999998</v>
      </c>
      <c r="G283" s="21">
        <v>30</v>
      </c>
      <c r="H283" s="26">
        <f t="shared" si="12"/>
        <v>29.37</v>
      </c>
      <c r="I283" s="26">
        <f t="shared" si="13"/>
        <v>60</v>
      </c>
      <c r="J283" s="26">
        <f t="shared" si="14"/>
        <v>58.74</v>
      </c>
    </row>
    <row r="284" spans="1:10" ht="15" customHeight="1" x14ac:dyDescent="0.2">
      <c r="A284" s="4">
        <v>269</v>
      </c>
      <c r="B284" s="4" t="s">
        <v>597</v>
      </c>
      <c r="C284" s="4" t="s">
        <v>600</v>
      </c>
      <c r="D284" s="4"/>
      <c r="E284" s="5" t="s">
        <v>599</v>
      </c>
      <c r="F284" s="9">
        <v>5.8999999999999997E-2</v>
      </c>
      <c r="G284" s="21">
        <v>30</v>
      </c>
      <c r="H284" s="26">
        <f t="shared" si="12"/>
        <v>1.77</v>
      </c>
      <c r="I284" s="26">
        <f t="shared" si="13"/>
        <v>60</v>
      </c>
      <c r="J284" s="26">
        <f t="shared" si="14"/>
        <v>3.54</v>
      </c>
    </row>
    <row r="285" spans="1:10" ht="15" customHeight="1" x14ac:dyDescent="0.2">
      <c r="A285" s="4">
        <v>270</v>
      </c>
      <c r="B285" s="4" t="s">
        <v>601</v>
      </c>
      <c r="C285" s="4" t="s">
        <v>602</v>
      </c>
      <c r="D285" s="4"/>
      <c r="E285" s="5"/>
      <c r="F285" s="9">
        <v>0.57099999999999995</v>
      </c>
      <c r="G285" s="21">
        <v>20</v>
      </c>
      <c r="H285" s="26">
        <f t="shared" si="12"/>
        <v>11.419999999999998</v>
      </c>
      <c r="I285" s="26">
        <f t="shared" si="13"/>
        <v>40</v>
      </c>
      <c r="J285" s="26">
        <f t="shared" si="14"/>
        <v>22.839999999999996</v>
      </c>
    </row>
    <row r="286" spans="1:10" ht="15" customHeight="1" x14ac:dyDescent="0.2">
      <c r="A286" s="4">
        <v>271</v>
      </c>
      <c r="B286" s="2" t="s">
        <v>603</v>
      </c>
      <c r="C286" s="2" t="s">
        <v>604</v>
      </c>
      <c r="D286" s="2"/>
      <c r="E286" s="3"/>
      <c r="F286" s="9">
        <v>8.1299999999999997E-2</v>
      </c>
      <c r="G286" s="21">
        <v>2500</v>
      </c>
      <c r="H286" s="26">
        <f t="shared" si="12"/>
        <v>203.25</v>
      </c>
      <c r="I286" s="26">
        <f t="shared" si="13"/>
        <v>5000</v>
      </c>
      <c r="J286" s="26">
        <f t="shared" si="14"/>
        <v>406.5</v>
      </c>
    </row>
    <row r="287" spans="1:10" ht="15" customHeight="1" x14ac:dyDescent="0.2">
      <c r="A287" s="4">
        <v>272</v>
      </c>
      <c r="B287" s="2" t="s">
        <v>605</v>
      </c>
      <c r="C287" s="2" t="s">
        <v>102</v>
      </c>
      <c r="D287" s="2"/>
      <c r="E287" s="3"/>
      <c r="F287" s="9">
        <v>0.06</v>
      </c>
      <c r="G287" s="21">
        <v>100</v>
      </c>
      <c r="H287" s="26">
        <f t="shared" si="12"/>
        <v>6</v>
      </c>
      <c r="I287" s="26">
        <f t="shared" si="13"/>
        <v>200</v>
      </c>
      <c r="J287" s="26">
        <f t="shared" si="14"/>
        <v>12</v>
      </c>
    </row>
    <row r="288" spans="1:10" ht="15" customHeight="1" x14ac:dyDescent="0.2">
      <c r="A288" s="4">
        <v>273</v>
      </c>
      <c r="B288" s="2" t="s">
        <v>606</v>
      </c>
      <c r="C288" s="2" t="s">
        <v>607</v>
      </c>
      <c r="D288" s="2"/>
      <c r="E288" s="3"/>
      <c r="F288" s="9">
        <v>0.05</v>
      </c>
      <c r="G288" s="21">
        <v>100</v>
      </c>
      <c r="H288" s="26">
        <f t="shared" si="12"/>
        <v>5</v>
      </c>
      <c r="I288" s="26">
        <f t="shared" si="13"/>
        <v>200</v>
      </c>
      <c r="J288" s="26">
        <f t="shared" si="14"/>
        <v>10</v>
      </c>
    </row>
    <row r="289" spans="1:10" ht="15" customHeight="1" x14ac:dyDescent="0.2">
      <c r="A289" s="4">
        <v>274</v>
      </c>
      <c r="B289" s="2" t="s">
        <v>608</v>
      </c>
      <c r="C289" s="2" t="s">
        <v>609</v>
      </c>
      <c r="D289" s="2"/>
      <c r="E289" s="3"/>
      <c r="F289" s="9">
        <v>0.125</v>
      </c>
      <c r="G289" s="21">
        <v>300</v>
      </c>
      <c r="H289" s="26">
        <f t="shared" si="12"/>
        <v>37.5</v>
      </c>
      <c r="I289" s="26">
        <f t="shared" si="13"/>
        <v>600</v>
      </c>
      <c r="J289" s="26">
        <f t="shared" si="14"/>
        <v>75</v>
      </c>
    </row>
    <row r="290" spans="1:10" ht="63" x14ac:dyDescent="0.2">
      <c r="A290" s="28" t="s">
        <v>1009</v>
      </c>
      <c r="B290" s="28" t="s">
        <v>610</v>
      </c>
      <c r="C290" s="28" t="s">
        <v>3</v>
      </c>
      <c r="D290" s="28"/>
      <c r="E290" s="28" t="s">
        <v>4</v>
      </c>
      <c r="F290" s="49" t="s">
        <v>5</v>
      </c>
      <c r="G290" s="35" t="s">
        <v>6</v>
      </c>
      <c r="H290" s="30"/>
      <c r="I290" s="30"/>
      <c r="J290" s="30"/>
    </row>
    <row r="291" spans="1:10" ht="15" customHeight="1" x14ac:dyDescent="0.2">
      <c r="A291" s="4">
        <v>274</v>
      </c>
      <c r="B291" s="4" t="s">
        <v>611</v>
      </c>
      <c r="C291" s="4" t="s">
        <v>612</v>
      </c>
      <c r="D291" s="4"/>
      <c r="E291" s="5" t="s">
        <v>613</v>
      </c>
      <c r="F291" s="9">
        <v>0.70799999999999996</v>
      </c>
      <c r="G291" s="21">
        <v>800</v>
      </c>
      <c r="H291" s="26">
        <f t="shared" si="12"/>
        <v>566.4</v>
      </c>
      <c r="I291" s="26">
        <f t="shared" si="13"/>
        <v>1600</v>
      </c>
      <c r="J291" s="26">
        <f t="shared" si="14"/>
        <v>1132.8</v>
      </c>
    </row>
    <row r="292" spans="1:10" ht="15" customHeight="1" x14ac:dyDescent="0.2">
      <c r="A292" s="4">
        <v>275</v>
      </c>
      <c r="B292" s="4" t="s">
        <v>611</v>
      </c>
      <c r="C292" s="4" t="s">
        <v>614</v>
      </c>
      <c r="D292" s="4"/>
      <c r="E292" s="5" t="s">
        <v>613</v>
      </c>
      <c r="F292" s="9">
        <v>0.11600000000000001</v>
      </c>
      <c r="G292" s="21">
        <v>200</v>
      </c>
      <c r="H292" s="26">
        <f t="shared" si="12"/>
        <v>23.200000000000003</v>
      </c>
      <c r="I292" s="26">
        <f t="shared" si="13"/>
        <v>400</v>
      </c>
      <c r="J292" s="26">
        <f t="shared" si="14"/>
        <v>46.400000000000006</v>
      </c>
    </row>
    <row r="293" spans="1:10" ht="63" x14ac:dyDescent="0.2">
      <c r="A293" s="28" t="s">
        <v>1009</v>
      </c>
      <c r="B293" s="28" t="s">
        <v>615</v>
      </c>
      <c r="C293" s="28" t="s">
        <v>3</v>
      </c>
      <c r="D293" s="28"/>
      <c r="E293" s="28" t="s">
        <v>4</v>
      </c>
      <c r="F293" s="28" t="s">
        <v>5</v>
      </c>
      <c r="G293" s="35" t="s">
        <v>6</v>
      </c>
      <c r="H293" s="30"/>
      <c r="I293" s="30"/>
      <c r="J293" s="30"/>
    </row>
    <row r="294" spans="1:10" ht="15" customHeight="1" x14ac:dyDescent="0.2">
      <c r="A294" s="4">
        <v>276</v>
      </c>
      <c r="B294" s="4" t="s">
        <v>616</v>
      </c>
      <c r="C294" s="4" t="s">
        <v>48</v>
      </c>
      <c r="D294" s="4"/>
      <c r="E294" s="5" t="s">
        <v>617</v>
      </c>
      <c r="F294" s="9">
        <v>1.4470000000000001</v>
      </c>
      <c r="G294" s="21">
        <v>10</v>
      </c>
      <c r="H294" s="26">
        <f t="shared" ref="H294:H357" si="15">F294*G294</f>
        <v>14.47</v>
      </c>
      <c r="I294" s="26">
        <f t="shared" si="13"/>
        <v>20</v>
      </c>
      <c r="J294" s="26">
        <f t="shared" si="14"/>
        <v>28.94</v>
      </c>
    </row>
    <row r="295" spans="1:10" ht="15" customHeight="1" x14ac:dyDescent="0.2">
      <c r="A295" s="4">
        <v>277</v>
      </c>
      <c r="B295" s="4" t="s">
        <v>618</v>
      </c>
      <c r="C295" s="4" t="s">
        <v>619</v>
      </c>
      <c r="D295" s="4"/>
      <c r="E295" s="5"/>
      <c r="F295" s="8">
        <v>1.05</v>
      </c>
      <c r="G295" s="21">
        <v>600</v>
      </c>
      <c r="H295" s="26">
        <f t="shared" si="15"/>
        <v>630</v>
      </c>
      <c r="I295" s="26">
        <f t="shared" si="13"/>
        <v>1200</v>
      </c>
      <c r="J295" s="26">
        <f t="shared" si="14"/>
        <v>1260</v>
      </c>
    </row>
    <row r="296" spans="1:10" ht="15" customHeight="1" x14ac:dyDescent="0.25">
      <c r="A296" s="4">
        <v>278</v>
      </c>
      <c r="B296" s="4" t="s">
        <v>618</v>
      </c>
      <c r="C296" s="4" t="s">
        <v>620</v>
      </c>
      <c r="D296" s="4"/>
      <c r="E296" s="7"/>
      <c r="F296" s="8">
        <v>1.1499999999999999</v>
      </c>
      <c r="G296" s="21">
        <v>100</v>
      </c>
      <c r="H296" s="26">
        <f t="shared" si="15"/>
        <v>114.99999999999999</v>
      </c>
      <c r="I296" s="26">
        <f t="shared" si="13"/>
        <v>200</v>
      </c>
      <c r="J296" s="26">
        <f t="shared" si="14"/>
        <v>229.99999999999997</v>
      </c>
    </row>
    <row r="297" spans="1:10" ht="15" customHeight="1" x14ac:dyDescent="0.2">
      <c r="A297" s="4">
        <v>279</v>
      </c>
      <c r="B297" s="4" t="s">
        <v>621</v>
      </c>
      <c r="C297" s="4" t="s">
        <v>622</v>
      </c>
      <c r="D297" s="4"/>
      <c r="E297" s="5" t="s">
        <v>623</v>
      </c>
      <c r="F297" s="8">
        <v>1.68</v>
      </c>
      <c r="G297" s="21">
        <v>100</v>
      </c>
      <c r="H297" s="26">
        <f t="shared" si="15"/>
        <v>168</v>
      </c>
      <c r="I297" s="26">
        <f t="shared" si="13"/>
        <v>200</v>
      </c>
      <c r="J297" s="26">
        <f t="shared" si="14"/>
        <v>336</v>
      </c>
    </row>
    <row r="298" spans="1:10" ht="15" customHeight="1" x14ac:dyDescent="0.2">
      <c r="A298" s="4">
        <v>280</v>
      </c>
      <c r="B298" s="4" t="s">
        <v>624</v>
      </c>
      <c r="C298" s="4" t="s">
        <v>625</v>
      </c>
      <c r="D298" s="4"/>
      <c r="E298" s="5" t="s">
        <v>626</v>
      </c>
      <c r="F298" s="8">
        <v>3.92</v>
      </c>
      <c r="G298" s="22">
        <v>50</v>
      </c>
      <c r="H298" s="26">
        <f t="shared" si="15"/>
        <v>196</v>
      </c>
      <c r="I298" s="26">
        <f t="shared" si="13"/>
        <v>100</v>
      </c>
      <c r="J298" s="26">
        <f t="shared" si="14"/>
        <v>392</v>
      </c>
    </row>
    <row r="299" spans="1:10" ht="15" customHeight="1" x14ac:dyDescent="0.2">
      <c r="A299" s="4">
        <v>281</v>
      </c>
      <c r="B299" s="4" t="s">
        <v>627</v>
      </c>
      <c r="C299" s="4" t="s">
        <v>628</v>
      </c>
      <c r="D299" s="4"/>
      <c r="E299" s="5" t="s">
        <v>629</v>
      </c>
      <c r="F299" s="8">
        <v>8.3699999999999992</v>
      </c>
      <c r="G299" s="21">
        <v>30</v>
      </c>
      <c r="H299" s="26">
        <f t="shared" si="15"/>
        <v>251.09999999999997</v>
      </c>
      <c r="I299" s="26">
        <f t="shared" si="13"/>
        <v>60</v>
      </c>
      <c r="J299" s="26">
        <f t="shared" si="14"/>
        <v>502.19999999999993</v>
      </c>
    </row>
    <row r="300" spans="1:10" ht="15" customHeight="1" x14ac:dyDescent="0.2">
      <c r="A300" s="4">
        <v>282</v>
      </c>
      <c r="B300" s="4" t="s">
        <v>630</v>
      </c>
      <c r="C300" s="4" t="s">
        <v>631</v>
      </c>
      <c r="D300" s="4"/>
      <c r="E300" s="5" t="s">
        <v>632</v>
      </c>
      <c r="F300" s="8">
        <v>2.1</v>
      </c>
      <c r="G300" s="22">
        <v>50</v>
      </c>
      <c r="H300" s="26">
        <f t="shared" si="15"/>
        <v>105</v>
      </c>
      <c r="I300" s="26">
        <f t="shared" si="13"/>
        <v>100</v>
      </c>
      <c r="J300" s="26">
        <f t="shared" si="14"/>
        <v>210</v>
      </c>
    </row>
    <row r="301" spans="1:10" ht="15" customHeight="1" x14ac:dyDescent="0.2">
      <c r="A301" s="4">
        <v>283</v>
      </c>
      <c r="B301" s="4" t="s">
        <v>630</v>
      </c>
      <c r="C301" s="4" t="s">
        <v>633</v>
      </c>
      <c r="D301" s="4"/>
      <c r="E301" s="5" t="s">
        <v>632</v>
      </c>
      <c r="F301" s="8">
        <v>5.26</v>
      </c>
      <c r="G301" s="22">
        <v>50</v>
      </c>
      <c r="H301" s="26">
        <f t="shared" si="15"/>
        <v>263</v>
      </c>
      <c r="I301" s="26">
        <f t="shared" si="13"/>
        <v>100</v>
      </c>
      <c r="J301" s="26">
        <f t="shared" si="14"/>
        <v>526</v>
      </c>
    </row>
    <row r="302" spans="1:10" ht="15" customHeight="1" x14ac:dyDescent="0.2">
      <c r="A302" s="4">
        <v>284</v>
      </c>
      <c r="B302" s="4" t="s">
        <v>634</v>
      </c>
      <c r="C302" s="4" t="s">
        <v>635</v>
      </c>
      <c r="D302" s="4"/>
      <c r="E302" s="5" t="s">
        <v>636</v>
      </c>
      <c r="F302" s="9">
        <v>55.64</v>
      </c>
      <c r="G302" s="21">
        <v>6</v>
      </c>
      <c r="H302" s="26">
        <f t="shared" si="15"/>
        <v>333.84000000000003</v>
      </c>
      <c r="I302" s="26">
        <f t="shared" si="13"/>
        <v>12</v>
      </c>
      <c r="J302" s="26">
        <f t="shared" si="14"/>
        <v>667.68000000000006</v>
      </c>
    </row>
    <row r="303" spans="1:10" ht="15" customHeight="1" x14ac:dyDescent="0.2">
      <c r="A303" s="4">
        <v>285</v>
      </c>
      <c r="B303" s="4" t="s">
        <v>637</v>
      </c>
      <c r="C303" s="4" t="s">
        <v>638</v>
      </c>
      <c r="D303" s="4"/>
      <c r="E303" s="5" t="s">
        <v>639</v>
      </c>
      <c r="F303" s="9">
        <v>208.35</v>
      </c>
      <c r="G303" s="21">
        <v>5</v>
      </c>
      <c r="H303" s="26">
        <f t="shared" si="15"/>
        <v>1041.75</v>
      </c>
      <c r="I303" s="26">
        <f t="shared" si="13"/>
        <v>10</v>
      </c>
      <c r="J303" s="26">
        <f t="shared" si="14"/>
        <v>2083.5</v>
      </c>
    </row>
    <row r="304" spans="1:10" ht="15" customHeight="1" x14ac:dyDescent="0.2">
      <c r="A304" s="4">
        <v>286</v>
      </c>
      <c r="B304" s="4" t="s">
        <v>640</v>
      </c>
      <c r="C304" s="4" t="s">
        <v>641</v>
      </c>
      <c r="D304" s="4"/>
      <c r="E304" s="5"/>
      <c r="F304" s="9">
        <v>1.75</v>
      </c>
      <c r="G304" s="21">
        <v>10</v>
      </c>
      <c r="H304" s="26">
        <f t="shared" si="15"/>
        <v>17.5</v>
      </c>
      <c r="I304" s="26">
        <f t="shared" si="13"/>
        <v>20</v>
      </c>
      <c r="J304" s="26">
        <f t="shared" si="14"/>
        <v>35</v>
      </c>
    </row>
    <row r="305" spans="1:10" ht="15" customHeight="1" x14ac:dyDescent="0.2">
      <c r="A305" s="4">
        <v>287</v>
      </c>
      <c r="B305" s="4" t="s">
        <v>642</v>
      </c>
      <c r="C305" s="4" t="s">
        <v>643</v>
      </c>
      <c r="D305" s="4"/>
      <c r="E305" s="5"/>
      <c r="F305" s="8">
        <v>4.7</v>
      </c>
      <c r="G305" s="21">
        <v>10</v>
      </c>
      <c r="H305" s="26">
        <f t="shared" si="15"/>
        <v>47</v>
      </c>
      <c r="I305" s="26">
        <f t="shared" si="13"/>
        <v>20</v>
      </c>
      <c r="J305" s="26">
        <f t="shared" si="14"/>
        <v>94</v>
      </c>
    </row>
    <row r="306" spans="1:10" ht="15" customHeight="1" x14ac:dyDescent="0.2">
      <c r="A306" s="4">
        <v>288</v>
      </c>
      <c r="B306" s="2" t="s">
        <v>642</v>
      </c>
      <c r="C306" s="2" t="s">
        <v>644</v>
      </c>
      <c r="D306" s="2"/>
      <c r="E306" s="3"/>
      <c r="F306" s="8">
        <v>5.35</v>
      </c>
      <c r="G306" s="21">
        <v>10</v>
      </c>
      <c r="H306" s="26">
        <f t="shared" si="15"/>
        <v>53.5</v>
      </c>
      <c r="I306" s="26">
        <f t="shared" si="13"/>
        <v>20</v>
      </c>
      <c r="J306" s="26">
        <f t="shared" si="14"/>
        <v>107</v>
      </c>
    </row>
    <row r="307" spans="1:10" ht="63" x14ac:dyDescent="0.2">
      <c r="A307" s="28" t="s">
        <v>1009</v>
      </c>
      <c r="B307" s="28" t="s">
        <v>645</v>
      </c>
      <c r="C307" s="28" t="s">
        <v>3</v>
      </c>
      <c r="D307" s="28"/>
      <c r="E307" s="28" t="s">
        <v>4</v>
      </c>
      <c r="F307" s="28" t="s">
        <v>5</v>
      </c>
      <c r="G307" s="35" t="s">
        <v>6</v>
      </c>
      <c r="H307" s="30"/>
      <c r="I307" s="30"/>
      <c r="J307" s="30"/>
    </row>
    <row r="308" spans="1:10" ht="15" customHeight="1" x14ac:dyDescent="0.2">
      <c r="A308" s="4">
        <v>289</v>
      </c>
      <c r="B308" s="4" t="s">
        <v>646</v>
      </c>
      <c r="C308" s="4" t="s">
        <v>647</v>
      </c>
      <c r="D308" s="4"/>
      <c r="E308" s="5" t="s">
        <v>648</v>
      </c>
      <c r="F308" s="9">
        <v>33.31</v>
      </c>
      <c r="G308" s="21">
        <v>5</v>
      </c>
      <c r="H308" s="26">
        <f t="shared" si="15"/>
        <v>166.55</v>
      </c>
      <c r="I308" s="26">
        <f t="shared" si="13"/>
        <v>10</v>
      </c>
      <c r="J308" s="26">
        <f t="shared" si="14"/>
        <v>333.1</v>
      </c>
    </row>
    <row r="309" spans="1:10" ht="15" customHeight="1" x14ac:dyDescent="0.2">
      <c r="A309" s="4">
        <v>290</v>
      </c>
      <c r="B309" s="4" t="s">
        <v>649</v>
      </c>
      <c r="C309" s="4" t="s">
        <v>650</v>
      </c>
      <c r="D309" s="4"/>
      <c r="E309" s="5" t="s">
        <v>651</v>
      </c>
      <c r="F309" s="8">
        <v>3.6</v>
      </c>
      <c r="G309" s="21">
        <v>10</v>
      </c>
      <c r="H309" s="26">
        <f t="shared" si="15"/>
        <v>36</v>
      </c>
      <c r="I309" s="26">
        <f t="shared" si="13"/>
        <v>20</v>
      </c>
      <c r="J309" s="26">
        <f t="shared" si="14"/>
        <v>72</v>
      </c>
    </row>
    <row r="310" spans="1:10" ht="15" customHeight="1" x14ac:dyDescent="0.2">
      <c r="A310" s="4">
        <v>291</v>
      </c>
      <c r="B310" s="4" t="s">
        <v>652</v>
      </c>
      <c r="C310" s="4" t="s">
        <v>653</v>
      </c>
      <c r="D310" s="4"/>
      <c r="E310" s="5"/>
      <c r="F310" s="9">
        <v>7.82</v>
      </c>
      <c r="G310" s="21">
        <v>100</v>
      </c>
      <c r="H310" s="26">
        <f t="shared" si="15"/>
        <v>782</v>
      </c>
      <c r="I310" s="26">
        <f t="shared" si="13"/>
        <v>200</v>
      </c>
      <c r="J310" s="26">
        <f t="shared" si="14"/>
        <v>1564</v>
      </c>
    </row>
    <row r="311" spans="1:10" ht="15" customHeight="1" x14ac:dyDescent="0.25">
      <c r="A311" s="4">
        <v>292</v>
      </c>
      <c r="B311" s="4" t="s">
        <v>652</v>
      </c>
      <c r="C311" s="4" t="s">
        <v>514</v>
      </c>
      <c r="D311" s="4"/>
      <c r="E311" s="7"/>
      <c r="F311" s="9">
        <v>0.1032</v>
      </c>
      <c r="G311" s="21">
        <v>100</v>
      </c>
      <c r="H311" s="26">
        <f t="shared" si="15"/>
        <v>10.32</v>
      </c>
      <c r="I311" s="26">
        <f t="shared" si="13"/>
        <v>200</v>
      </c>
      <c r="J311" s="26">
        <f t="shared" si="14"/>
        <v>20.64</v>
      </c>
    </row>
    <row r="312" spans="1:10" ht="15" customHeight="1" x14ac:dyDescent="0.2">
      <c r="A312" s="4">
        <v>293</v>
      </c>
      <c r="B312" s="4" t="s">
        <v>652</v>
      </c>
      <c r="C312" s="4" t="s">
        <v>511</v>
      </c>
      <c r="D312" s="4"/>
      <c r="E312" s="5"/>
      <c r="F312" s="9">
        <v>7.0000000000000007E-2</v>
      </c>
      <c r="G312" s="21">
        <v>100</v>
      </c>
      <c r="H312" s="26">
        <f t="shared" si="15"/>
        <v>7.0000000000000009</v>
      </c>
      <c r="I312" s="26">
        <f t="shared" si="13"/>
        <v>200</v>
      </c>
      <c r="J312" s="26">
        <f t="shared" si="14"/>
        <v>14.000000000000002</v>
      </c>
    </row>
    <row r="313" spans="1:10" ht="15" customHeight="1" x14ac:dyDescent="0.2">
      <c r="A313" s="4">
        <v>294</v>
      </c>
      <c r="B313" s="4" t="s">
        <v>654</v>
      </c>
      <c r="C313" s="4" t="s">
        <v>655</v>
      </c>
      <c r="D313" s="4"/>
      <c r="E313" s="5"/>
      <c r="F313" s="8">
        <v>2.6</v>
      </c>
      <c r="G313" s="21">
        <v>100</v>
      </c>
      <c r="H313" s="26">
        <f t="shared" si="15"/>
        <v>260</v>
      </c>
      <c r="I313" s="26">
        <f t="shared" si="13"/>
        <v>200</v>
      </c>
      <c r="J313" s="26">
        <f t="shared" si="14"/>
        <v>520</v>
      </c>
    </row>
    <row r="314" spans="1:10" ht="15" customHeight="1" x14ac:dyDescent="0.2">
      <c r="A314" s="4">
        <v>295</v>
      </c>
      <c r="B314" s="4" t="s">
        <v>656</v>
      </c>
      <c r="C314" s="4" t="s">
        <v>657</v>
      </c>
      <c r="D314" s="4"/>
      <c r="E314" s="5"/>
      <c r="F314" s="9">
        <v>3.51</v>
      </c>
      <c r="G314" s="21">
        <v>50</v>
      </c>
      <c r="H314" s="26">
        <f t="shared" si="15"/>
        <v>175.5</v>
      </c>
      <c r="I314" s="26">
        <f t="shared" si="13"/>
        <v>100</v>
      </c>
      <c r="J314" s="26">
        <f t="shared" si="14"/>
        <v>351</v>
      </c>
    </row>
    <row r="315" spans="1:10" ht="15" customHeight="1" x14ac:dyDescent="0.2">
      <c r="A315" s="4">
        <v>296</v>
      </c>
      <c r="B315" s="4" t="s">
        <v>658</v>
      </c>
      <c r="C315" s="4" t="s">
        <v>285</v>
      </c>
      <c r="D315" s="4"/>
      <c r="E315" s="5"/>
      <c r="F315" s="9">
        <v>0.12920000000000001</v>
      </c>
      <c r="G315" s="21">
        <v>200</v>
      </c>
      <c r="H315" s="26">
        <f t="shared" si="15"/>
        <v>25.840000000000003</v>
      </c>
      <c r="I315" s="26">
        <f t="shared" si="13"/>
        <v>400</v>
      </c>
      <c r="J315" s="26">
        <f t="shared" si="14"/>
        <v>51.680000000000007</v>
      </c>
    </row>
    <row r="316" spans="1:10" ht="15" customHeight="1" x14ac:dyDescent="0.2">
      <c r="A316" s="4">
        <v>297</v>
      </c>
      <c r="B316" s="4" t="s">
        <v>659</v>
      </c>
      <c r="C316" s="4" t="s">
        <v>660</v>
      </c>
      <c r="D316" s="4"/>
      <c r="E316" s="5" t="s">
        <v>661</v>
      </c>
      <c r="F316" s="9">
        <v>1.3979999999999999</v>
      </c>
      <c r="G316" s="21">
        <v>300</v>
      </c>
      <c r="H316" s="26">
        <f t="shared" si="15"/>
        <v>419.4</v>
      </c>
      <c r="I316" s="26">
        <f t="shared" si="13"/>
        <v>600</v>
      </c>
      <c r="J316" s="26">
        <f t="shared" si="14"/>
        <v>838.8</v>
      </c>
    </row>
    <row r="317" spans="1:10" ht="15" customHeight="1" x14ac:dyDescent="0.2">
      <c r="A317" s="4">
        <v>298</v>
      </c>
      <c r="B317" s="4" t="s">
        <v>662</v>
      </c>
      <c r="C317" s="4" t="s">
        <v>663</v>
      </c>
      <c r="D317" s="4"/>
      <c r="E317" s="5" t="s">
        <v>661</v>
      </c>
      <c r="F317" s="8">
        <v>3.11</v>
      </c>
      <c r="G317" s="21">
        <v>300</v>
      </c>
      <c r="H317" s="26">
        <f t="shared" si="15"/>
        <v>933</v>
      </c>
      <c r="I317" s="26">
        <f t="shared" si="13"/>
        <v>600</v>
      </c>
      <c r="J317" s="26">
        <f t="shared" si="14"/>
        <v>1866</v>
      </c>
    </row>
    <row r="318" spans="1:10" ht="15" customHeight="1" x14ac:dyDescent="0.2">
      <c r="A318" s="4">
        <v>299</v>
      </c>
      <c r="B318" s="4" t="s">
        <v>664</v>
      </c>
      <c r="C318" s="4" t="s">
        <v>665</v>
      </c>
      <c r="D318" s="4"/>
      <c r="E318" s="5" t="s">
        <v>661</v>
      </c>
      <c r="F318" s="9">
        <v>0.159</v>
      </c>
      <c r="G318" s="21">
        <v>200</v>
      </c>
      <c r="H318" s="26">
        <f t="shared" si="15"/>
        <v>31.8</v>
      </c>
      <c r="I318" s="26">
        <f t="shared" si="13"/>
        <v>400</v>
      </c>
      <c r="J318" s="26">
        <f t="shared" si="14"/>
        <v>63.6</v>
      </c>
    </row>
    <row r="319" spans="1:10" ht="15" customHeight="1" x14ac:dyDescent="0.2">
      <c r="A319" s="4">
        <v>300</v>
      </c>
      <c r="B319" s="4" t="s">
        <v>666</v>
      </c>
      <c r="C319" s="4" t="s">
        <v>667</v>
      </c>
      <c r="D319" s="4"/>
      <c r="E319" s="5"/>
      <c r="F319" s="8">
        <v>2.95</v>
      </c>
      <c r="G319" s="22">
        <v>2000</v>
      </c>
      <c r="H319" s="26">
        <f t="shared" si="15"/>
        <v>5900</v>
      </c>
      <c r="I319" s="26">
        <f t="shared" si="13"/>
        <v>4000</v>
      </c>
      <c r="J319" s="26">
        <f t="shared" si="14"/>
        <v>11800</v>
      </c>
    </row>
    <row r="320" spans="1:10" ht="15" customHeight="1" x14ac:dyDescent="0.2">
      <c r="A320" s="4">
        <v>301</v>
      </c>
      <c r="B320" s="4" t="s">
        <v>668</v>
      </c>
      <c r="C320" s="4" t="s">
        <v>669</v>
      </c>
      <c r="D320" s="4"/>
      <c r="E320" s="5"/>
      <c r="F320" s="8">
        <v>5.35</v>
      </c>
      <c r="G320" s="22">
        <v>500</v>
      </c>
      <c r="H320" s="26">
        <f t="shared" si="15"/>
        <v>2675</v>
      </c>
      <c r="I320" s="26">
        <f t="shared" si="13"/>
        <v>1000</v>
      </c>
      <c r="J320" s="26">
        <f t="shared" si="14"/>
        <v>5350</v>
      </c>
    </row>
    <row r="321" spans="1:10" ht="15" customHeight="1" x14ac:dyDescent="0.2">
      <c r="A321" s="4">
        <v>302</v>
      </c>
      <c r="B321" s="4" t="s">
        <v>670</v>
      </c>
      <c r="C321" s="4" t="s">
        <v>671</v>
      </c>
      <c r="D321" s="4"/>
      <c r="E321" s="5"/>
      <c r="F321" s="9">
        <v>5.79</v>
      </c>
      <c r="G321" s="21">
        <v>30</v>
      </c>
      <c r="H321" s="26">
        <f t="shared" si="15"/>
        <v>173.7</v>
      </c>
      <c r="I321" s="26">
        <f t="shared" si="13"/>
        <v>60</v>
      </c>
      <c r="J321" s="26">
        <f t="shared" si="14"/>
        <v>347.4</v>
      </c>
    </row>
    <row r="322" spans="1:10" ht="15" customHeight="1" x14ac:dyDescent="0.2">
      <c r="A322" s="4">
        <v>303</v>
      </c>
      <c r="B322" s="4" t="s">
        <v>670</v>
      </c>
      <c r="C322" s="4" t="s">
        <v>672</v>
      </c>
      <c r="D322" s="4"/>
      <c r="E322" s="5"/>
      <c r="F322" s="9">
        <v>6.31</v>
      </c>
      <c r="G322" s="21">
        <v>30</v>
      </c>
      <c r="H322" s="26">
        <f t="shared" si="15"/>
        <v>189.29999999999998</v>
      </c>
      <c r="I322" s="26">
        <f t="shared" si="13"/>
        <v>60</v>
      </c>
      <c r="J322" s="26">
        <f t="shared" si="14"/>
        <v>378.59999999999997</v>
      </c>
    </row>
    <row r="323" spans="1:10" ht="15" customHeight="1" x14ac:dyDescent="0.2">
      <c r="A323" s="4">
        <v>304</v>
      </c>
      <c r="B323" s="4" t="s">
        <v>673</v>
      </c>
      <c r="C323" s="4" t="s">
        <v>674</v>
      </c>
      <c r="D323" s="4"/>
      <c r="E323" s="5"/>
      <c r="F323" s="9">
        <v>0.35</v>
      </c>
      <c r="G323" s="21">
        <v>200</v>
      </c>
      <c r="H323" s="26">
        <f t="shared" si="15"/>
        <v>70</v>
      </c>
      <c r="I323" s="26">
        <f t="shared" si="13"/>
        <v>400</v>
      </c>
      <c r="J323" s="26">
        <f t="shared" si="14"/>
        <v>140</v>
      </c>
    </row>
    <row r="324" spans="1:10" ht="15" customHeight="1" x14ac:dyDescent="0.2">
      <c r="A324" s="4">
        <v>305</v>
      </c>
      <c r="B324" s="4" t="s">
        <v>673</v>
      </c>
      <c r="C324" s="4" t="s">
        <v>675</v>
      </c>
      <c r="D324" s="4"/>
      <c r="E324" s="5"/>
      <c r="F324" s="9">
        <v>1</v>
      </c>
      <c r="G324" s="21">
        <v>200</v>
      </c>
      <c r="H324" s="26">
        <f t="shared" si="15"/>
        <v>200</v>
      </c>
      <c r="I324" s="26">
        <f t="shared" si="13"/>
        <v>400</v>
      </c>
      <c r="J324" s="26">
        <f t="shared" si="14"/>
        <v>400</v>
      </c>
    </row>
    <row r="325" spans="1:10" ht="15" customHeight="1" x14ac:dyDescent="0.2">
      <c r="A325" s="4">
        <v>306</v>
      </c>
      <c r="B325" s="4" t="s">
        <v>676</v>
      </c>
      <c r="C325" s="4" t="s">
        <v>677</v>
      </c>
      <c r="D325" s="4"/>
      <c r="E325" s="5" t="s">
        <v>678</v>
      </c>
      <c r="F325" s="9">
        <v>2.4710000000000001</v>
      </c>
      <c r="G325" s="21">
        <v>600</v>
      </c>
      <c r="H325" s="26">
        <f t="shared" si="15"/>
        <v>1482.6000000000001</v>
      </c>
      <c r="I325" s="26">
        <f t="shared" ref="I325:I388" si="16">G325*2</f>
        <v>1200</v>
      </c>
      <c r="J325" s="26">
        <f t="shared" ref="J325:J388" si="17">I325*F325</f>
        <v>2965.2000000000003</v>
      </c>
    </row>
    <row r="326" spans="1:10" ht="15" customHeight="1" x14ac:dyDescent="0.2">
      <c r="A326" s="4">
        <v>307</v>
      </c>
      <c r="B326" s="2" t="s">
        <v>679</v>
      </c>
      <c r="C326" s="2" t="s">
        <v>295</v>
      </c>
      <c r="D326" s="2"/>
      <c r="E326" s="3"/>
      <c r="F326" s="9">
        <v>4.7E-2</v>
      </c>
      <c r="G326" s="21">
        <v>100</v>
      </c>
      <c r="H326" s="26">
        <f t="shared" si="15"/>
        <v>4.7</v>
      </c>
      <c r="I326" s="26">
        <f t="shared" si="16"/>
        <v>200</v>
      </c>
      <c r="J326" s="26">
        <f t="shared" si="17"/>
        <v>9.4</v>
      </c>
    </row>
    <row r="327" spans="1:10" ht="15" customHeight="1" x14ac:dyDescent="0.2">
      <c r="A327" s="4">
        <v>308</v>
      </c>
      <c r="B327" s="4" t="s">
        <v>680</v>
      </c>
      <c r="C327" s="4" t="s">
        <v>681</v>
      </c>
      <c r="D327" s="4"/>
      <c r="E327" s="5"/>
      <c r="F327" s="9">
        <v>0.80500000000000005</v>
      </c>
      <c r="G327" s="21">
        <v>200</v>
      </c>
      <c r="H327" s="26">
        <f t="shared" si="15"/>
        <v>161</v>
      </c>
      <c r="I327" s="26">
        <f t="shared" si="16"/>
        <v>400</v>
      </c>
      <c r="J327" s="26">
        <f t="shared" si="17"/>
        <v>322</v>
      </c>
    </row>
    <row r="328" spans="1:10" ht="15" customHeight="1" x14ac:dyDescent="0.2">
      <c r="A328" s="4">
        <v>309</v>
      </c>
      <c r="B328" s="2" t="s">
        <v>682</v>
      </c>
      <c r="C328" s="2" t="s">
        <v>683</v>
      </c>
      <c r="D328" s="2"/>
      <c r="E328" s="3" t="s">
        <v>684</v>
      </c>
      <c r="F328" s="9">
        <v>5.1999999999999998E-2</v>
      </c>
      <c r="G328" s="21">
        <v>300</v>
      </c>
      <c r="H328" s="26">
        <f t="shared" si="15"/>
        <v>15.6</v>
      </c>
      <c r="I328" s="26">
        <f t="shared" si="16"/>
        <v>600</v>
      </c>
      <c r="J328" s="26">
        <f t="shared" si="17"/>
        <v>31.2</v>
      </c>
    </row>
    <row r="329" spans="1:10" ht="15" customHeight="1" x14ac:dyDescent="0.2">
      <c r="A329" s="4">
        <v>310</v>
      </c>
      <c r="B329" s="2" t="s">
        <v>685</v>
      </c>
      <c r="C329" s="2" t="s">
        <v>686</v>
      </c>
      <c r="D329" s="2"/>
      <c r="E329" s="3"/>
      <c r="F329" s="9">
        <v>0.06</v>
      </c>
      <c r="G329" s="21">
        <v>100</v>
      </c>
      <c r="H329" s="26">
        <f t="shared" si="15"/>
        <v>6</v>
      </c>
      <c r="I329" s="26">
        <f t="shared" si="16"/>
        <v>200</v>
      </c>
      <c r="J329" s="26">
        <f t="shared" si="17"/>
        <v>12</v>
      </c>
    </row>
    <row r="330" spans="1:10" ht="15" customHeight="1" x14ac:dyDescent="0.2">
      <c r="A330" s="4">
        <v>311</v>
      </c>
      <c r="B330" s="2" t="s">
        <v>687</v>
      </c>
      <c r="C330" s="2" t="s">
        <v>688</v>
      </c>
      <c r="D330" s="2"/>
      <c r="E330" s="3"/>
      <c r="F330" s="9">
        <v>1.9570000000000001</v>
      </c>
      <c r="G330" s="22">
        <v>300</v>
      </c>
      <c r="H330" s="26">
        <f t="shared" si="15"/>
        <v>587.1</v>
      </c>
      <c r="I330" s="26">
        <f t="shared" si="16"/>
        <v>600</v>
      </c>
      <c r="J330" s="26">
        <f t="shared" si="17"/>
        <v>1174.2</v>
      </c>
    </row>
    <row r="331" spans="1:10" ht="15" customHeight="1" x14ac:dyDescent="0.2">
      <c r="A331" s="4">
        <v>312</v>
      </c>
      <c r="B331" s="2" t="s">
        <v>689</v>
      </c>
      <c r="C331" s="2" t="s">
        <v>690</v>
      </c>
      <c r="D331" s="2"/>
      <c r="E331" s="3"/>
      <c r="F331" s="8">
        <v>7.2</v>
      </c>
      <c r="G331" s="21">
        <v>30</v>
      </c>
      <c r="H331" s="26">
        <f t="shared" si="15"/>
        <v>216</v>
      </c>
      <c r="I331" s="26">
        <f t="shared" si="16"/>
        <v>60</v>
      </c>
      <c r="J331" s="26">
        <f t="shared" si="17"/>
        <v>432</v>
      </c>
    </row>
    <row r="332" spans="1:10" ht="63" x14ac:dyDescent="0.2">
      <c r="A332" s="28" t="s">
        <v>1009</v>
      </c>
      <c r="B332" s="28" t="s">
        <v>691</v>
      </c>
      <c r="C332" s="28" t="s">
        <v>3</v>
      </c>
      <c r="D332" s="28"/>
      <c r="E332" s="28" t="s">
        <v>4</v>
      </c>
      <c r="F332" s="28" t="s">
        <v>5</v>
      </c>
      <c r="G332" s="31" t="s">
        <v>6</v>
      </c>
      <c r="H332" s="30"/>
      <c r="I332" s="30"/>
      <c r="J332" s="30"/>
    </row>
    <row r="333" spans="1:10" ht="15" customHeight="1" x14ac:dyDescent="0.2">
      <c r="A333" s="4">
        <v>313</v>
      </c>
      <c r="B333" s="4" t="s">
        <v>692</v>
      </c>
      <c r="C333" s="4" t="s">
        <v>693</v>
      </c>
      <c r="D333" s="4"/>
      <c r="E333" s="5" t="s">
        <v>694</v>
      </c>
      <c r="F333" s="9">
        <v>1.3680000000000001</v>
      </c>
      <c r="G333" s="21">
        <v>200</v>
      </c>
      <c r="H333" s="26">
        <f t="shared" si="15"/>
        <v>273.60000000000002</v>
      </c>
      <c r="I333" s="26">
        <f t="shared" si="16"/>
        <v>400</v>
      </c>
      <c r="J333" s="26">
        <f t="shared" si="17"/>
        <v>547.20000000000005</v>
      </c>
    </row>
    <row r="334" spans="1:10" ht="15" customHeight="1" x14ac:dyDescent="0.2">
      <c r="A334" s="4">
        <v>314</v>
      </c>
      <c r="B334" s="4" t="s">
        <v>695</v>
      </c>
      <c r="C334" s="4" t="s">
        <v>696</v>
      </c>
      <c r="D334" s="4"/>
      <c r="E334" s="5" t="s">
        <v>697</v>
      </c>
      <c r="F334" s="9">
        <v>1.048</v>
      </c>
      <c r="G334" s="21">
        <v>100</v>
      </c>
      <c r="H334" s="26">
        <f t="shared" si="15"/>
        <v>104.80000000000001</v>
      </c>
      <c r="I334" s="26">
        <f t="shared" si="16"/>
        <v>200</v>
      </c>
      <c r="J334" s="26">
        <f t="shared" si="17"/>
        <v>209.60000000000002</v>
      </c>
    </row>
    <row r="335" spans="1:10" ht="15" customHeight="1" x14ac:dyDescent="0.2">
      <c r="A335" s="4">
        <v>315</v>
      </c>
      <c r="B335" s="4" t="s">
        <v>698</v>
      </c>
      <c r="C335" s="4" t="s">
        <v>699</v>
      </c>
      <c r="D335" s="4"/>
      <c r="E335" s="5"/>
      <c r="F335" s="9">
        <v>5.35</v>
      </c>
      <c r="G335" s="21">
        <v>10</v>
      </c>
      <c r="H335" s="26">
        <f t="shared" si="15"/>
        <v>53.5</v>
      </c>
      <c r="I335" s="26">
        <f t="shared" si="16"/>
        <v>20</v>
      </c>
      <c r="J335" s="26">
        <f t="shared" si="17"/>
        <v>107</v>
      </c>
    </row>
    <row r="336" spans="1:10" ht="15" customHeight="1" x14ac:dyDescent="0.2">
      <c r="A336" s="4">
        <v>316</v>
      </c>
      <c r="B336" s="4" t="s">
        <v>700</v>
      </c>
      <c r="C336" s="4" t="s">
        <v>701</v>
      </c>
      <c r="D336" s="4"/>
      <c r="E336" s="5" t="s">
        <v>702</v>
      </c>
      <c r="F336" s="8">
        <v>9.49</v>
      </c>
      <c r="G336" s="21">
        <v>10</v>
      </c>
      <c r="H336" s="26">
        <f t="shared" si="15"/>
        <v>94.9</v>
      </c>
      <c r="I336" s="26">
        <f t="shared" si="16"/>
        <v>20</v>
      </c>
      <c r="J336" s="26">
        <f t="shared" si="17"/>
        <v>189.8</v>
      </c>
    </row>
    <row r="337" spans="1:10" ht="15" customHeight="1" x14ac:dyDescent="0.2">
      <c r="A337" s="4">
        <v>317</v>
      </c>
      <c r="B337" s="2" t="s">
        <v>703</v>
      </c>
      <c r="C337" s="2" t="s">
        <v>30</v>
      </c>
      <c r="D337" s="2"/>
      <c r="E337" s="3"/>
      <c r="F337" s="9">
        <v>1</v>
      </c>
      <c r="G337" s="21">
        <v>50</v>
      </c>
      <c r="H337" s="26">
        <f t="shared" si="15"/>
        <v>50</v>
      </c>
      <c r="I337" s="26">
        <f t="shared" si="16"/>
        <v>100</v>
      </c>
      <c r="J337" s="26">
        <f t="shared" si="17"/>
        <v>100</v>
      </c>
    </row>
    <row r="338" spans="1:10" ht="15" customHeight="1" x14ac:dyDescent="0.2">
      <c r="A338" s="4">
        <v>318</v>
      </c>
      <c r="B338" s="2" t="s">
        <v>704</v>
      </c>
      <c r="C338" s="2" t="s">
        <v>705</v>
      </c>
      <c r="D338" s="2"/>
      <c r="E338" s="3"/>
      <c r="F338" s="8">
        <v>4.3</v>
      </c>
      <c r="G338" s="21">
        <v>20</v>
      </c>
      <c r="H338" s="26">
        <f t="shared" si="15"/>
        <v>86</v>
      </c>
      <c r="I338" s="26">
        <f t="shared" si="16"/>
        <v>40</v>
      </c>
      <c r="J338" s="26">
        <f t="shared" si="17"/>
        <v>172</v>
      </c>
    </row>
    <row r="339" spans="1:10" ht="15" customHeight="1" x14ac:dyDescent="0.2">
      <c r="A339" s="4">
        <v>319</v>
      </c>
      <c r="B339" s="2" t="s">
        <v>704</v>
      </c>
      <c r="C339" s="2" t="s">
        <v>706</v>
      </c>
      <c r="D339" s="2"/>
      <c r="E339" s="3"/>
      <c r="F339" s="9">
        <v>0.96</v>
      </c>
      <c r="G339" s="21">
        <v>50</v>
      </c>
      <c r="H339" s="26">
        <f t="shared" si="15"/>
        <v>48</v>
      </c>
      <c r="I339" s="26">
        <f t="shared" si="16"/>
        <v>100</v>
      </c>
      <c r="J339" s="26">
        <f t="shared" si="17"/>
        <v>96</v>
      </c>
    </row>
    <row r="340" spans="1:10" ht="15" customHeight="1" x14ac:dyDescent="0.2">
      <c r="A340" s="4">
        <v>320</v>
      </c>
      <c r="B340" s="4" t="s">
        <v>707</v>
      </c>
      <c r="C340" s="4" t="s">
        <v>708</v>
      </c>
      <c r="D340" s="4"/>
      <c r="E340" s="5"/>
      <c r="F340" s="9">
        <v>0.42</v>
      </c>
      <c r="G340" s="21">
        <v>150</v>
      </c>
      <c r="H340" s="26">
        <f t="shared" si="15"/>
        <v>63</v>
      </c>
      <c r="I340" s="26">
        <f t="shared" si="16"/>
        <v>300</v>
      </c>
      <c r="J340" s="26">
        <f t="shared" si="17"/>
        <v>126</v>
      </c>
    </row>
    <row r="341" spans="1:10" ht="15" customHeight="1" x14ac:dyDescent="0.2">
      <c r="A341" s="4">
        <v>321</v>
      </c>
      <c r="B341" s="2" t="s">
        <v>707</v>
      </c>
      <c r="C341" s="2" t="s">
        <v>709</v>
      </c>
      <c r="D341" s="2"/>
      <c r="E341" s="3"/>
      <c r="F341" s="8">
        <v>10.4</v>
      </c>
      <c r="G341" s="21">
        <v>10</v>
      </c>
      <c r="H341" s="26">
        <f t="shared" si="15"/>
        <v>104</v>
      </c>
      <c r="I341" s="26">
        <f t="shared" si="16"/>
        <v>20</v>
      </c>
      <c r="J341" s="26">
        <f t="shared" si="17"/>
        <v>208</v>
      </c>
    </row>
    <row r="342" spans="1:10" ht="63" x14ac:dyDescent="0.2">
      <c r="A342" s="28" t="s">
        <v>1009</v>
      </c>
      <c r="B342" s="28" t="s">
        <v>710</v>
      </c>
      <c r="C342" s="28" t="s">
        <v>3</v>
      </c>
      <c r="D342" s="28"/>
      <c r="E342" s="28" t="s">
        <v>4</v>
      </c>
      <c r="F342" s="28" t="s">
        <v>5</v>
      </c>
      <c r="G342" s="35" t="s">
        <v>6</v>
      </c>
      <c r="H342" s="30"/>
      <c r="I342" s="30"/>
      <c r="J342" s="30"/>
    </row>
    <row r="343" spans="1:10" ht="15" customHeight="1" x14ac:dyDescent="0.2">
      <c r="A343" s="4">
        <v>322</v>
      </c>
      <c r="B343" s="4" t="s">
        <v>711</v>
      </c>
      <c r="C343" s="4" t="s">
        <v>712</v>
      </c>
      <c r="D343" s="4"/>
      <c r="E343" s="5" t="s">
        <v>713</v>
      </c>
      <c r="F343" s="8">
        <v>1.88</v>
      </c>
      <c r="G343" s="21">
        <v>1000</v>
      </c>
      <c r="H343" s="26">
        <f t="shared" si="15"/>
        <v>1880</v>
      </c>
      <c r="I343" s="26">
        <f t="shared" si="16"/>
        <v>2000</v>
      </c>
      <c r="J343" s="26">
        <f t="shared" si="17"/>
        <v>3760</v>
      </c>
    </row>
    <row r="344" spans="1:10" ht="15" customHeight="1" x14ac:dyDescent="0.2">
      <c r="A344" s="4">
        <v>323</v>
      </c>
      <c r="B344" s="4" t="s">
        <v>714</v>
      </c>
      <c r="C344" s="4" t="s">
        <v>715</v>
      </c>
      <c r="D344" s="4"/>
      <c r="E344" s="5"/>
      <c r="F344" s="9">
        <v>0.26</v>
      </c>
      <c r="G344" s="21">
        <v>200</v>
      </c>
      <c r="H344" s="26">
        <f t="shared" si="15"/>
        <v>52</v>
      </c>
      <c r="I344" s="26">
        <f t="shared" si="16"/>
        <v>400</v>
      </c>
      <c r="J344" s="26">
        <f t="shared" si="17"/>
        <v>104</v>
      </c>
    </row>
    <row r="345" spans="1:10" ht="63" x14ac:dyDescent="0.2">
      <c r="A345" s="28" t="s">
        <v>1009</v>
      </c>
      <c r="B345" s="28" t="s">
        <v>716</v>
      </c>
      <c r="C345" s="28" t="s">
        <v>3</v>
      </c>
      <c r="D345" s="28"/>
      <c r="E345" s="28" t="s">
        <v>4</v>
      </c>
      <c r="F345" s="28" t="s">
        <v>5</v>
      </c>
      <c r="G345" s="35" t="s">
        <v>6</v>
      </c>
      <c r="H345" s="30"/>
      <c r="I345" s="30"/>
      <c r="J345" s="30"/>
    </row>
    <row r="346" spans="1:10" ht="15" customHeight="1" x14ac:dyDescent="0.2">
      <c r="A346" s="4">
        <v>324</v>
      </c>
      <c r="B346" s="4" t="s">
        <v>717</v>
      </c>
      <c r="C346" s="4" t="s">
        <v>718</v>
      </c>
      <c r="D346" s="4"/>
      <c r="E346" s="5" t="s">
        <v>719</v>
      </c>
      <c r="F346" s="8">
        <v>1.92</v>
      </c>
      <c r="G346" s="22">
        <v>200</v>
      </c>
      <c r="H346" s="26">
        <f t="shared" si="15"/>
        <v>384</v>
      </c>
      <c r="I346" s="26">
        <f t="shared" si="16"/>
        <v>400</v>
      </c>
      <c r="J346" s="26">
        <f t="shared" si="17"/>
        <v>768</v>
      </c>
    </row>
    <row r="347" spans="1:10" ht="15" customHeight="1" x14ac:dyDescent="0.2">
      <c r="A347" s="4">
        <v>325</v>
      </c>
      <c r="B347" s="4" t="s">
        <v>720</v>
      </c>
      <c r="C347" s="4" t="s">
        <v>718</v>
      </c>
      <c r="D347" s="4"/>
      <c r="E347" s="5" t="s">
        <v>719</v>
      </c>
      <c r="F347" s="8">
        <v>2</v>
      </c>
      <c r="G347" s="22">
        <v>200</v>
      </c>
      <c r="H347" s="26">
        <f t="shared" si="15"/>
        <v>400</v>
      </c>
      <c r="I347" s="26">
        <f t="shared" si="16"/>
        <v>400</v>
      </c>
      <c r="J347" s="26">
        <f t="shared" si="17"/>
        <v>800</v>
      </c>
    </row>
    <row r="348" spans="1:10" ht="15" customHeight="1" x14ac:dyDescent="0.2">
      <c r="A348" s="4">
        <v>326</v>
      </c>
      <c r="B348" s="4" t="s">
        <v>721</v>
      </c>
      <c r="C348" s="4" t="s">
        <v>722</v>
      </c>
      <c r="D348" s="4"/>
      <c r="E348" s="5" t="s">
        <v>719</v>
      </c>
      <c r="F348" s="8">
        <v>2.4</v>
      </c>
      <c r="G348" s="22">
        <v>1000</v>
      </c>
      <c r="H348" s="26">
        <f t="shared" si="15"/>
        <v>2400</v>
      </c>
      <c r="I348" s="26">
        <f t="shared" si="16"/>
        <v>2000</v>
      </c>
      <c r="J348" s="26">
        <f t="shared" si="17"/>
        <v>4800</v>
      </c>
    </row>
    <row r="349" spans="1:10" ht="15" customHeight="1" x14ac:dyDescent="0.2">
      <c r="A349" s="4">
        <v>327</v>
      </c>
      <c r="B349" s="4" t="s">
        <v>721</v>
      </c>
      <c r="C349" s="4" t="s">
        <v>723</v>
      </c>
      <c r="D349" s="4"/>
      <c r="E349" s="5" t="s">
        <v>719</v>
      </c>
      <c r="F349" s="8">
        <v>1.67</v>
      </c>
      <c r="G349" s="22">
        <v>7000</v>
      </c>
      <c r="H349" s="26">
        <f t="shared" si="15"/>
        <v>11690</v>
      </c>
      <c r="I349" s="26">
        <f t="shared" si="16"/>
        <v>14000</v>
      </c>
      <c r="J349" s="26">
        <f t="shared" si="17"/>
        <v>23380</v>
      </c>
    </row>
    <row r="350" spans="1:10" ht="15" customHeight="1" x14ac:dyDescent="0.2">
      <c r="A350" s="4">
        <v>328</v>
      </c>
      <c r="B350" s="4" t="s">
        <v>721</v>
      </c>
      <c r="C350" s="4" t="s">
        <v>724</v>
      </c>
      <c r="D350" s="4"/>
      <c r="E350" s="5" t="s">
        <v>719</v>
      </c>
      <c r="F350" s="8">
        <v>1.46</v>
      </c>
      <c r="G350" s="22">
        <v>5000</v>
      </c>
      <c r="H350" s="26">
        <f t="shared" si="15"/>
        <v>7300</v>
      </c>
      <c r="I350" s="26">
        <f t="shared" si="16"/>
        <v>10000</v>
      </c>
      <c r="J350" s="26">
        <f t="shared" si="17"/>
        <v>14600</v>
      </c>
    </row>
    <row r="351" spans="1:10" ht="15" customHeight="1" x14ac:dyDescent="0.2">
      <c r="A351" s="4">
        <v>329</v>
      </c>
      <c r="B351" s="4" t="s">
        <v>721</v>
      </c>
      <c r="C351" s="4" t="s">
        <v>725</v>
      </c>
      <c r="D351" s="4"/>
      <c r="E351" s="5" t="s">
        <v>719</v>
      </c>
      <c r="F351" s="8">
        <v>1.29</v>
      </c>
      <c r="G351" s="22">
        <v>3000</v>
      </c>
      <c r="H351" s="26">
        <f t="shared" si="15"/>
        <v>3870</v>
      </c>
      <c r="I351" s="26">
        <f t="shared" si="16"/>
        <v>6000</v>
      </c>
      <c r="J351" s="26">
        <f t="shared" si="17"/>
        <v>7740</v>
      </c>
    </row>
    <row r="352" spans="1:10" ht="15" customHeight="1" x14ac:dyDescent="0.2">
      <c r="A352" s="4">
        <v>330</v>
      </c>
      <c r="B352" s="4" t="s">
        <v>726</v>
      </c>
      <c r="C352" s="4" t="s">
        <v>727</v>
      </c>
      <c r="D352" s="4"/>
      <c r="E352" s="5" t="s">
        <v>728</v>
      </c>
      <c r="F352" s="8">
        <v>2.41</v>
      </c>
      <c r="G352" s="22">
        <v>6000</v>
      </c>
      <c r="H352" s="26">
        <f t="shared" si="15"/>
        <v>14460</v>
      </c>
      <c r="I352" s="26">
        <f t="shared" si="16"/>
        <v>12000</v>
      </c>
      <c r="J352" s="26">
        <f t="shared" si="17"/>
        <v>28920</v>
      </c>
    </row>
    <row r="353" spans="1:10" ht="15" customHeight="1" x14ac:dyDescent="0.2">
      <c r="A353" s="4">
        <v>331</v>
      </c>
      <c r="B353" s="4" t="s">
        <v>729</v>
      </c>
      <c r="C353" s="4" t="s">
        <v>727</v>
      </c>
      <c r="D353" s="4"/>
      <c r="E353" s="5" t="s">
        <v>728</v>
      </c>
      <c r="F353" s="8">
        <v>3.8</v>
      </c>
      <c r="G353" s="22">
        <v>6000</v>
      </c>
      <c r="H353" s="26">
        <f t="shared" si="15"/>
        <v>22800</v>
      </c>
      <c r="I353" s="26">
        <f t="shared" si="16"/>
        <v>12000</v>
      </c>
      <c r="J353" s="26">
        <f t="shared" si="17"/>
        <v>45600</v>
      </c>
    </row>
    <row r="354" spans="1:10" ht="15" customHeight="1" x14ac:dyDescent="0.25">
      <c r="A354" s="4">
        <v>332</v>
      </c>
      <c r="B354" s="4" t="s">
        <v>730</v>
      </c>
      <c r="C354" s="4" t="s">
        <v>731</v>
      </c>
      <c r="D354" s="4"/>
      <c r="E354" s="7"/>
      <c r="F354" s="18">
        <v>0.93700000000000006</v>
      </c>
      <c r="G354" s="22">
        <v>300</v>
      </c>
      <c r="H354" s="26">
        <f t="shared" si="15"/>
        <v>281.10000000000002</v>
      </c>
      <c r="I354" s="26">
        <f t="shared" si="16"/>
        <v>600</v>
      </c>
      <c r="J354" s="26">
        <f t="shared" si="17"/>
        <v>562.20000000000005</v>
      </c>
    </row>
    <row r="355" spans="1:10" ht="63" x14ac:dyDescent="0.2">
      <c r="A355" s="28" t="s">
        <v>1009</v>
      </c>
      <c r="B355" s="28" t="s">
        <v>732</v>
      </c>
      <c r="C355" s="28" t="s">
        <v>3</v>
      </c>
      <c r="D355" s="28"/>
      <c r="E355" s="28" t="s">
        <v>4</v>
      </c>
      <c r="F355" s="28" t="s">
        <v>5</v>
      </c>
      <c r="G355" s="29" t="s">
        <v>6</v>
      </c>
      <c r="H355" s="30"/>
      <c r="I355" s="30"/>
      <c r="J355" s="30"/>
    </row>
    <row r="356" spans="1:10" ht="15" customHeight="1" x14ac:dyDescent="0.2">
      <c r="A356" s="4">
        <v>333</v>
      </c>
      <c r="B356" s="4" t="s">
        <v>733</v>
      </c>
      <c r="C356" s="4" t="s">
        <v>734</v>
      </c>
      <c r="D356" s="4"/>
      <c r="E356" s="5" t="s">
        <v>735</v>
      </c>
      <c r="F356" s="8">
        <v>1.91</v>
      </c>
      <c r="G356" s="22">
        <v>1000</v>
      </c>
      <c r="H356" s="26">
        <f t="shared" si="15"/>
        <v>1910</v>
      </c>
      <c r="I356" s="26">
        <f t="shared" si="16"/>
        <v>2000</v>
      </c>
      <c r="J356" s="26">
        <f t="shared" si="17"/>
        <v>3820</v>
      </c>
    </row>
    <row r="357" spans="1:10" ht="15" customHeight="1" x14ac:dyDescent="0.2">
      <c r="A357" s="4">
        <v>334</v>
      </c>
      <c r="B357" s="4" t="s">
        <v>733</v>
      </c>
      <c r="C357" s="4" t="s">
        <v>736</v>
      </c>
      <c r="D357" s="4"/>
      <c r="E357" s="5" t="s">
        <v>737</v>
      </c>
      <c r="F357" s="8">
        <v>2.33</v>
      </c>
      <c r="G357" s="22">
        <v>500</v>
      </c>
      <c r="H357" s="26">
        <f t="shared" si="15"/>
        <v>1165</v>
      </c>
      <c r="I357" s="26">
        <f t="shared" si="16"/>
        <v>1000</v>
      </c>
      <c r="J357" s="26">
        <f t="shared" si="17"/>
        <v>2330</v>
      </c>
    </row>
    <row r="358" spans="1:10" ht="15" customHeight="1" x14ac:dyDescent="0.2">
      <c r="A358" s="4">
        <v>335</v>
      </c>
      <c r="B358" s="4" t="s">
        <v>738</v>
      </c>
      <c r="C358" s="4" t="s">
        <v>718</v>
      </c>
      <c r="D358" s="4"/>
      <c r="E358" s="5" t="s">
        <v>739</v>
      </c>
      <c r="F358" s="8">
        <v>1.36</v>
      </c>
      <c r="G358" s="22">
        <v>500</v>
      </c>
      <c r="H358" s="26">
        <f t="shared" ref="H358:H421" si="18">F358*G358</f>
        <v>680</v>
      </c>
      <c r="I358" s="26">
        <f t="shared" si="16"/>
        <v>1000</v>
      </c>
      <c r="J358" s="26">
        <f t="shared" si="17"/>
        <v>1360</v>
      </c>
    </row>
    <row r="359" spans="1:10" ht="15" customHeight="1" x14ac:dyDescent="0.2">
      <c r="A359" s="4">
        <v>336</v>
      </c>
      <c r="B359" s="4" t="s">
        <v>740</v>
      </c>
      <c r="C359" s="4" t="s">
        <v>741</v>
      </c>
      <c r="D359" s="4"/>
      <c r="E359" s="5" t="s">
        <v>735</v>
      </c>
      <c r="F359" s="18">
        <v>0.79300000000000004</v>
      </c>
      <c r="G359" s="22">
        <v>300</v>
      </c>
      <c r="H359" s="26">
        <f t="shared" si="18"/>
        <v>237.9</v>
      </c>
      <c r="I359" s="26">
        <f t="shared" si="16"/>
        <v>600</v>
      </c>
      <c r="J359" s="26">
        <f t="shared" si="17"/>
        <v>475.8</v>
      </c>
    </row>
    <row r="360" spans="1:10" ht="63" x14ac:dyDescent="0.2">
      <c r="A360" s="28" t="s">
        <v>1009</v>
      </c>
      <c r="B360" s="28" t="s">
        <v>742</v>
      </c>
      <c r="C360" s="28" t="s">
        <v>3</v>
      </c>
      <c r="D360" s="28"/>
      <c r="E360" s="28" t="s">
        <v>4</v>
      </c>
      <c r="F360" s="28" t="s">
        <v>5</v>
      </c>
      <c r="G360" s="35" t="s">
        <v>6</v>
      </c>
      <c r="H360" s="30"/>
      <c r="I360" s="30"/>
      <c r="J360" s="30"/>
    </row>
    <row r="361" spans="1:10" ht="15" customHeight="1" x14ac:dyDescent="0.2">
      <c r="A361" s="4">
        <v>337</v>
      </c>
      <c r="B361" s="4" t="s">
        <v>743</v>
      </c>
      <c r="C361" s="4" t="s">
        <v>744</v>
      </c>
      <c r="D361" s="4"/>
      <c r="E361" s="5" t="s">
        <v>745</v>
      </c>
      <c r="F361" s="8">
        <v>2.1</v>
      </c>
      <c r="G361" s="21">
        <v>1500</v>
      </c>
      <c r="H361" s="26">
        <f t="shared" si="18"/>
        <v>3150</v>
      </c>
      <c r="I361" s="26">
        <f t="shared" si="16"/>
        <v>3000</v>
      </c>
      <c r="J361" s="26">
        <f t="shared" si="17"/>
        <v>6300</v>
      </c>
    </row>
    <row r="362" spans="1:10" ht="15" customHeight="1" x14ac:dyDescent="0.2">
      <c r="A362" s="4">
        <v>338</v>
      </c>
      <c r="B362" s="4" t="s">
        <v>746</v>
      </c>
      <c r="C362" s="4" t="s">
        <v>228</v>
      </c>
      <c r="D362" s="4"/>
      <c r="E362" s="5" t="s">
        <v>747</v>
      </c>
      <c r="F362" s="9">
        <v>0.248</v>
      </c>
      <c r="G362" s="21">
        <v>200</v>
      </c>
      <c r="H362" s="26">
        <f t="shared" si="18"/>
        <v>49.6</v>
      </c>
      <c r="I362" s="26">
        <f t="shared" si="16"/>
        <v>400</v>
      </c>
      <c r="J362" s="26">
        <f t="shared" si="17"/>
        <v>99.2</v>
      </c>
    </row>
    <row r="363" spans="1:10" ht="15" customHeight="1" x14ac:dyDescent="0.2">
      <c r="A363" s="4">
        <v>339</v>
      </c>
      <c r="B363" s="2" t="s">
        <v>746</v>
      </c>
      <c r="C363" s="2" t="s">
        <v>748</v>
      </c>
      <c r="D363" s="2"/>
      <c r="E363" s="3"/>
      <c r="F363" s="9">
        <v>0.20699999999999999</v>
      </c>
      <c r="G363" s="21">
        <v>200</v>
      </c>
      <c r="H363" s="26">
        <f t="shared" si="18"/>
        <v>41.4</v>
      </c>
      <c r="I363" s="26">
        <f t="shared" si="16"/>
        <v>400</v>
      </c>
      <c r="J363" s="26">
        <f t="shared" si="17"/>
        <v>82.8</v>
      </c>
    </row>
    <row r="364" spans="1:10" ht="15" customHeight="1" x14ac:dyDescent="0.2">
      <c r="A364" s="4">
        <v>340</v>
      </c>
      <c r="B364" s="4" t="s">
        <v>749</v>
      </c>
      <c r="C364" s="4" t="s">
        <v>750</v>
      </c>
      <c r="D364" s="4"/>
      <c r="E364" s="5"/>
      <c r="F364" s="9">
        <v>0.92090000000000005</v>
      </c>
      <c r="G364" s="21">
        <v>100</v>
      </c>
      <c r="H364" s="26">
        <f t="shared" si="18"/>
        <v>92.09</v>
      </c>
      <c r="I364" s="26">
        <f t="shared" si="16"/>
        <v>200</v>
      </c>
      <c r="J364" s="26">
        <f t="shared" si="17"/>
        <v>184.18</v>
      </c>
    </row>
    <row r="365" spans="1:10" ht="15" customHeight="1" x14ac:dyDescent="0.2">
      <c r="A365" s="4">
        <v>341</v>
      </c>
      <c r="B365" s="4" t="s">
        <v>751</v>
      </c>
      <c r="C365" s="4" t="s">
        <v>752</v>
      </c>
      <c r="D365" s="4"/>
      <c r="E365" s="5" t="s">
        <v>753</v>
      </c>
      <c r="F365" s="9">
        <v>0.46400000000000002</v>
      </c>
      <c r="G365" s="21">
        <v>200</v>
      </c>
      <c r="H365" s="26">
        <f t="shared" si="18"/>
        <v>92.800000000000011</v>
      </c>
      <c r="I365" s="26">
        <f t="shared" si="16"/>
        <v>400</v>
      </c>
      <c r="J365" s="26">
        <f t="shared" si="17"/>
        <v>185.60000000000002</v>
      </c>
    </row>
    <row r="366" spans="1:10" ht="15" customHeight="1" x14ac:dyDescent="0.2">
      <c r="A366" s="4">
        <v>342</v>
      </c>
      <c r="B366" s="4" t="s">
        <v>721</v>
      </c>
      <c r="C366" s="4" t="s">
        <v>754</v>
      </c>
      <c r="D366" s="4"/>
      <c r="E366" s="5" t="s">
        <v>755</v>
      </c>
      <c r="F366" s="9">
        <v>0.28000000000000003</v>
      </c>
      <c r="G366" s="21">
        <v>500</v>
      </c>
      <c r="H366" s="26">
        <f t="shared" si="18"/>
        <v>140</v>
      </c>
      <c r="I366" s="26">
        <f t="shared" si="16"/>
        <v>1000</v>
      </c>
      <c r="J366" s="26">
        <f t="shared" si="17"/>
        <v>280</v>
      </c>
    </row>
    <row r="367" spans="1:10" ht="15" customHeight="1" x14ac:dyDescent="0.2">
      <c r="A367" s="4">
        <v>343</v>
      </c>
      <c r="B367" s="2" t="s">
        <v>721</v>
      </c>
      <c r="C367" s="2" t="s">
        <v>756</v>
      </c>
      <c r="D367" s="2"/>
      <c r="E367" s="3"/>
      <c r="F367" s="9">
        <v>0.54</v>
      </c>
      <c r="G367" s="21">
        <v>300</v>
      </c>
      <c r="H367" s="26">
        <f t="shared" si="18"/>
        <v>162</v>
      </c>
      <c r="I367" s="26">
        <f t="shared" si="16"/>
        <v>600</v>
      </c>
      <c r="J367" s="26">
        <f t="shared" si="17"/>
        <v>324</v>
      </c>
    </row>
    <row r="368" spans="1:10" ht="15" customHeight="1" x14ac:dyDescent="0.2">
      <c r="A368" s="4">
        <v>344</v>
      </c>
      <c r="B368" s="2" t="s">
        <v>757</v>
      </c>
      <c r="C368" s="2" t="s">
        <v>758</v>
      </c>
      <c r="D368" s="2"/>
      <c r="E368" s="3"/>
      <c r="F368" s="9">
        <v>1.1000000000000001</v>
      </c>
      <c r="G368" s="21">
        <v>500</v>
      </c>
      <c r="H368" s="26">
        <f t="shared" si="18"/>
        <v>550</v>
      </c>
      <c r="I368" s="26">
        <f t="shared" si="16"/>
        <v>1000</v>
      </c>
      <c r="J368" s="26">
        <f t="shared" si="17"/>
        <v>1100</v>
      </c>
    </row>
    <row r="369" spans="1:10" ht="15" customHeight="1" x14ac:dyDescent="0.2">
      <c r="A369" s="4">
        <v>345</v>
      </c>
      <c r="B369" s="4" t="s">
        <v>759</v>
      </c>
      <c r="C369" s="4" t="s">
        <v>760</v>
      </c>
      <c r="D369" s="4"/>
      <c r="E369" s="5" t="s">
        <v>761</v>
      </c>
      <c r="F369" s="8">
        <v>3.98</v>
      </c>
      <c r="G369" s="21">
        <v>50</v>
      </c>
      <c r="H369" s="26">
        <f t="shared" si="18"/>
        <v>199</v>
      </c>
      <c r="I369" s="26">
        <f t="shared" si="16"/>
        <v>100</v>
      </c>
      <c r="J369" s="26">
        <f t="shared" si="17"/>
        <v>398</v>
      </c>
    </row>
    <row r="370" spans="1:10" ht="63" x14ac:dyDescent="0.2">
      <c r="A370" s="28" t="s">
        <v>1009</v>
      </c>
      <c r="B370" s="28" t="s">
        <v>762</v>
      </c>
      <c r="C370" s="28" t="s">
        <v>3</v>
      </c>
      <c r="D370" s="28"/>
      <c r="E370" s="28" t="s">
        <v>4</v>
      </c>
      <c r="F370" s="28" t="s">
        <v>5</v>
      </c>
      <c r="G370" s="29" t="s">
        <v>6</v>
      </c>
      <c r="H370" s="30"/>
      <c r="I370" s="30"/>
      <c r="J370" s="30"/>
    </row>
    <row r="371" spans="1:10" ht="15" customHeight="1" x14ac:dyDescent="0.2">
      <c r="A371" s="4">
        <v>346</v>
      </c>
      <c r="B371" s="4" t="s">
        <v>763</v>
      </c>
      <c r="C371" s="4" t="s">
        <v>764</v>
      </c>
      <c r="D371" s="4"/>
      <c r="E371" s="5" t="s">
        <v>765</v>
      </c>
      <c r="F371" s="8">
        <v>7.36</v>
      </c>
      <c r="G371" s="21">
        <v>100</v>
      </c>
      <c r="H371" s="26">
        <f t="shared" si="18"/>
        <v>736</v>
      </c>
      <c r="I371" s="26">
        <f t="shared" si="16"/>
        <v>200</v>
      </c>
      <c r="J371" s="26">
        <f t="shared" si="17"/>
        <v>1472</v>
      </c>
    </row>
    <row r="372" spans="1:10" ht="63" x14ac:dyDescent="0.2">
      <c r="A372" s="28" t="s">
        <v>1009</v>
      </c>
      <c r="B372" s="28" t="s">
        <v>766</v>
      </c>
      <c r="C372" s="28" t="s">
        <v>3</v>
      </c>
      <c r="D372" s="28"/>
      <c r="E372" s="28" t="s">
        <v>4</v>
      </c>
      <c r="F372" s="28" t="s">
        <v>5</v>
      </c>
      <c r="G372" s="35" t="s">
        <v>6</v>
      </c>
      <c r="H372" s="30"/>
      <c r="I372" s="30"/>
      <c r="J372" s="30"/>
    </row>
    <row r="373" spans="1:10" ht="15" customHeight="1" x14ac:dyDescent="0.2">
      <c r="A373" s="4">
        <v>347</v>
      </c>
      <c r="B373" s="4" t="s">
        <v>767</v>
      </c>
      <c r="C373" s="4" t="s">
        <v>768</v>
      </c>
      <c r="D373" s="4"/>
      <c r="E373" s="5" t="s">
        <v>769</v>
      </c>
      <c r="F373" s="9">
        <v>0.13100000000000001</v>
      </c>
      <c r="G373" s="21">
        <v>600</v>
      </c>
      <c r="H373" s="26">
        <f t="shared" si="18"/>
        <v>78.600000000000009</v>
      </c>
      <c r="I373" s="26">
        <f t="shared" si="16"/>
        <v>1200</v>
      </c>
      <c r="J373" s="26">
        <f t="shared" si="17"/>
        <v>157.20000000000002</v>
      </c>
    </row>
    <row r="374" spans="1:10" ht="15" customHeight="1" x14ac:dyDescent="0.2">
      <c r="A374" s="4">
        <v>348</v>
      </c>
      <c r="B374" s="4" t="s">
        <v>767</v>
      </c>
      <c r="C374" s="4" t="s">
        <v>770</v>
      </c>
      <c r="D374" s="4"/>
      <c r="E374" s="5" t="s">
        <v>769</v>
      </c>
      <c r="F374" s="9">
        <v>0.13200000000000001</v>
      </c>
      <c r="G374" s="21">
        <v>3000</v>
      </c>
      <c r="H374" s="26">
        <f t="shared" si="18"/>
        <v>396</v>
      </c>
      <c r="I374" s="26">
        <f t="shared" si="16"/>
        <v>6000</v>
      </c>
      <c r="J374" s="26">
        <f t="shared" si="17"/>
        <v>792</v>
      </c>
    </row>
    <row r="375" spans="1:10" ht="15" customHeight="1" x14ac:dyDescent="0.2">
      <c r="A375" s="4">
        <v>349</v>
      </c>
      <c r="B375" s="4" t="s">
        <v>767</v>
      </c>
      <c r="C375" s="4" t="s">
        <v>771</v>
      </c>
      <c r="D375" s="4"/>
      <c r="E375" s="5" t="s">
        <v>769</v>
      </c>
      <c r="F375" s="9">
        <v>7.9000000000000001E-2</v>
      </c>
      <c r="G375" s="21">
        <v>500</v>
      </c>
      <c r="H375" s="26">
        <f t="shared" si="18"/>
        <v>39.5</v>
      </c>
      <c r="I375" s="26">
        <f t="shared" si="16"/>
        <v>1000</v>
      </c>
      <c r="J375" s="26">
        <f t="shared" si="17"/>
        <v>79</v>
      </c>
    </row>
    <row r="376" spans="1:10" ht="15" customHeight="1" x14ac:dyDescent="0.2">
      <c r="A376" s="4">
        <v>350</v>
      </c>
      <c r="B376" s="4" t="s">
        <v>772</v>
      </c>
      <c r="C376" s="4" t="s">
        <v>773</v>
      </c>
      <c r="D376" s="4"/>
      <c r="E376" s="5"/>
      <c r="F376" s="9">
        <v>0.18</v>
      </c>
      <c r="G376" s="21">
        <v>1000</v>
      </c>
      <c r="H376" s="26">
        <f t="shared" si="18"/>
        <v>180</v>
      </c>
      <c r="I376" s="26">
        <f t="shared" si="16"/>
        <v>2000</v>
      </c>
      <c r="J376" s="26">
        <f t="shared" si="17"/>
        <v>360</v>
      </c>
    </row>
    <row r="377" spans="1:10" ht="15" customHeight="1" x14ac:dyDescent="0.2">
      <c r="A377" s="4">
        <v>351</v>
      </c>
      <c r="B377" s="4" t="s">
        <v>772</v>
      </c>
      <c r="C377" s="4" t="s">
        <v>774</v>
      </c>
      <c r="D377" s="4"/>
      <c r="E377" s="5"/>
      <c r="F377" s="9">
        <v>0.09</v>
      </c>
      <c r="G377" s="21">
        <v>1500</v>
      </c>
      <c r="H377" s="26">
        <f t="shared" si="18"/>
        <v>135</v>
      </c>
      <c r="I377" s="26">
        <f t="shared" si="16"/>
        <v>3000</v>
      </c>
      <c r="J377" s="26">
        <f t="shared" si="17"/>
        <v>270</v>
      </c>
    </row>
    <row r="378" spans="1:10" ht="15" customHeight="1" x14ac:dyDescent="0.2">
      <c r="A378" s="4">
        <v>352</v>
      </c>
      <c r="B378" s="4" t="s">
        <v>775</v>
      </c>
      <c r="C378" s="4" t="s">
        <v>776</v>
      </c>
      <c r="D378" s="4"/>
      <c r="E378" s="5" t="s">
        <v>777</v>
      </c>
      <c r="F378" s="9">
        <v>0.20599999999999999</v>
      </c>
      <c r="G378" s="21">
        <v>200</v>
      </c>
      <c r="H378" s="26">
        <f t="shared" si="18"/>
        <v>41.199999999999996</v>
      </c>
      <c r="I378" s="26">
        <f t="shared" si="16"/>
        <v>400</v>
      </c>
      <c r="J378" s="26">
        <f t="shared" si="17"/>
        <v>82.399999999999991</v>
      </c>
    </row>
    <row r="379" spans="1:10" ht="15" customHeight="1" x14ac:dyDescent="0.2">
      <c r="A379" s="4">
        <v>353</v>
      </c>
      <c r="B379" s="4" t="s">
        <v>778</v>
      </c>
      <c r="C379" s="4" t="s">
        <v>779</v>
      </c>
      <c r="D379" s="4"/>
      <c r="E379" s="5"/>
      <c r="F379" s="9">
        <v>0.85</v>
      </c>
      <c r="G379" s="21">
        <v>60</v>
      </c>
      <c r="H379" s="26">
        <f t="shared" si="18"/>
        <v>51</v>
      </c>
      <c r="I379" s="26">
        <f t="shared" si="16"/>
        <v>120</v>
      </c>
      <c r="J379" s="26">
        <f t="shared" si="17"/>
        <v>102</v>
      </c>
    </row>
    <row r="380" spans="1:10" ht="15" customHeight="1" x14ac:dyDescent="0.2">
      <c r="A380" s="4">
        <v>354</v>
      </c>
      <c r="B380" s="4" t="s">
        <v>780</v>
      </c>
      <c r="C380" s="4" t="s">
        <v>781</v>
      </c>
      <c r="D380" s="4"/>
      <c r="E380" s="5"/>
      <c r="F380" s="9">
        <v>0.35</v>
      </c>
      <c r="G380" s="21">
        <v>60</v>
      </c>
      <c r="H380" s="26">
        <f t="shared" si="18"/>
        <v>21</v>
      </c>
      <c r="I380" s="26">
        <f t="shared" si="16"/>
        <v>120</v>
      </c>
      <c r="J380" s="26">
        <f t="shared" si="17"/>
        <v>42</v>
      </c>
    </row>
    <row r="381" spans="1:10" ht="15" customHeight="1" x14ac:dyDescent="0.2">
      <c r="A381" s="4">
        <v>355</v>
      </c>
      <c r="B381" s="4" t="s">
        <v>780</v>
      </c>
      <c r="C381" s="4" t="s">
        <v>779</v>
      </c>
      <c r="D381" s="4"/>
      <c r="E381" s="5" t="s">
        <v>782</v>
      </c>
      <c r="F381" s="9">
        <v>0.192</v>
      </c>
      <c r="G381" s="21">
        <v>60</v>
      </c>
      <c r="H381" s="26">
        <f t="shared" si="18"/>
        <v>11.52</v>
      </c>
      <c r="I381" s="26">
        <f t="shared" si="16"/>
        <v>120</v>
      </c>
      <c r="J381" s="26">
        <f t="shared" si="17"/>
        <v>23.04</v>
      </c>
    </row>
    <row r="382" spans="1:10" ht="15" customHeight="1" x14ac:dyDescent="0.2">
      <c r="A382" s="4">
        <v>356</v>
      </c>
      <c r="B382" s="4" t="s">
        <v>783</v>
      </c>
      <c r="C382" s="4" t="s">
        <v>784</v>
      </c>
      <c r="D382" s="4"/>
      <c r="E382" s="5" t="s">
        <v>785</v>
      </c>
      <c r="F382" s="9">
        <v>2.7789999999999999</v>
      </c>
      <c r="G382" s="21">
        <v>50</v>
      </c>
      <c r="H382" s="26">
        <f t="shared" si="18"/>
        <v>138.94999999999999</v>
      </c>
      <c r="I382" s="26">
        <f t="shared" si="16"/>
        <v>100</v>
      </c>
      <c r="J382" s="26">
        <f t="shared" si="17"/>
        <v>277.89999999999998</v>
      </c>
    </row>
    <row r="383" spans="1:10" ht="15" customHeight="1" x14ac:dyDescent="0.2">
      <c r="A383" s="4">
        <v>357</v>
      </c>
      <c r="B383" s="4" t="s">
        <v>783</v>
      </c>
      <c r="C383" s="4" t="s">
        <v>786</v>
      </c>
      <c r="D383" s="4"/>
      <c r="E383" s="5" t="s">
        <v>785</v>
      </c>
      <c r="F383" s="9">
        <v>9.0999999999999998E-2</v>
      </c>
      <c r="G383" s="21">
        <v>120</v>
      </c>
      <c r="H383" s="26">
        <f t="shared" si="18"/>
        <v>10.92</v>
      </c>
      <c r="I383" s="26">
        <f t="shared" si="16"/>
        <v>240</v>
      </c>
      <c r="J383" s="26">
        <f t="shared" si="17"/>
        <v>21.84</v>
      </c>
    </row>
    <row r="384" spans="1:10" ht="15" customHeight="1" x14ac:dyDescent="0.2">
      <c r="A384" s="4">
        <v>358</v>
      </c>
      <c r="B384" s="4" t="s">
        <v>787</v>
      </c>
      <c r="C384" s="4" t="s">
        <v>788</v>
      </c>
      <c r="D384" s="4"/>
      <c r="E384" s="5" t="s">
        <v>789</v>
      </c>
      <c r="F384" s="9">
        <v>0.11600000000000001</v>
      </c>
      <c r="G384" s="21">
        <v>240</v>
      </c>
      <c r="H384" s="26">
        <f t="shared" si="18"/>
        <v>27.84</v>
      </c>
      <c r="I384" s="26">
        <f t="shared" si="16"/>
        <v>480</v>
      </c>
      <c r="J384" s="26">
        <f t="shared" si="17"/>
        <v>55.68</v>
      </c>
    </row>
    <row r="385" spans="1:10" ht="15" customHeight="1" x14ac:dyDescent="0.2">
      <c r="A385" s="4">
        <v>359</v>
      </c>
      <c r="B385" s="4" t="s">
        <v>790</v>
      </c>
      <c r="C385" s="4" t="s">
        <v>791</v>
      </c>
      <c r="D385" s="4"/>
      <c r="E385" s="5" t="s">
        <v>792</v>
      </c>
      <c r="F385" s="9">
        <v>0.30499999999999999</v>
      </c>
      <c r="G385" s="21">
        <v>30</v>
      </c>
      <c r="H385" s="26">
        <f t="shared" si="18"/>
        <v>9.15</v>
      </c>
      <c r="I385" s="26">
        <f t="shared" si="16"/>
        <v>60</v>
      </c>
      <c r="J385" s="26">
        <f t="shared" si="17"/>
        <v>18.3</v>
      </c>
    </row>
    <row r="386" spans="1:10" ht="15" customHeight="1" x14ac:dyDescent="0.2">
      <c r="A386" s="4">
        <v>360</v>
      </c>
      <c r="B386" s="4" t="s">
        <v>793</v>
      </c>
      <c r="C386" s="4" t="s">
        <v>794</v>
      </c>
      <c r="D386" s="4"/>
      <c r="E386" s="5" t="s">
        <v>795</v>
      </c>
      <c r="F386" s="9">
        <v>0.27400000000000002</v>
      </c>
      <c r="G386" s="21">
        <v>1000</v>
      </c>
      <c r="H386" s="26">
        <f t="shared" si="18"/>
        <v>274</v>
      </c>
      <c r="I386" s="26">
        <f t="shared" si="16"/>
        <v>2000</v>
      </c>
      <c r="J386" s="26">
        <f t="shared" si="17"/>
        <v>548</v>
      </c>
    </row>
    <row r="387" spans="1:10" ht="15" customHeight="1" x14ac:dyDescent="0.2">
      <c r="A387" s="4">
        <v>361</v>
      </c>
      <c r="B387" s="4" t="s">
        <v>796</v>
      </c>
      <c r="C387" s="4" t="s">
        <v>797</v>
      </c>
      <c r="D387" s="4"/>
      <c r="E387" s="5" t="s">
        <v>798</v>
      </c>
      <c r="F387" s="9">
        <v>0.44800000000000001</v>
      </c>
      <c r="G387" s="21">
        <v>20</v>
      </c>
      <c r="H387" s="26">
        <f t="shared" si="18"/>
        <v>8.9600000000000009</v>
      </c>
      <c r="I387" s="26">
        <f t="shared" si="16"/>
        <v>40</v>
      </c>
      <c r="J387" s="26">
        <f t="shared" si="17"/>
        <v>17.920000000000002</v>
      </c>
    </row>
    <row r="388" spans="1:10" ht="15" customHeight="1" x14ac:dyDescent="0.2">
      <c r="A388" s="4">
        <v>362</v>
      </c>
      <c r="B388" s="4" t="s">
        <v>575</v>
      </c>
      <c r="C388" s="4" t="s">
        <v>799</v>
      </c>
      <c r="D388" s="4"/>
      <c r="E388" s="5"/>
      <c r="F388" s="9">
        <v>0.1</v>
      </c>
      <c r="G388" s="21">
        <v>1500</v>
      </c>
      <c r="H388" s="26">
        <f t="shared" si="18"/>
        <v>150</v>
      </c>
      <c r="I388" s="26">
        <f t="shared" si="16"/>
        <v>3000</v>
      </c>
      <c r="J388" s="26">
        <f t="shared" si="17"/>
        <v>300</v>
      </c>
    </row>
    <row r="389" spans="1:10" ht="15" customHeight="1" x14ac:dyDescent="0.2">
      <c r="A389" s="4">
        <v>363</v>
      </c>
      <c r="B389" s="4" t="s">
        <v>800</v>
      </c>
      <c r="C389" s="4" t="s">
        <v>801</v>
      </c>
      <c r="D389" s="4"/>
      <c r="E389" s="5"/>
      <c r="F389" s="9">
        <v>7.4999999999999997E-2</v>
      </c>
      <c r="G389" s="21">
        <v>60</v>
      </c>
      <c r="H389" s="26">
        <f t="shared" si="18"/>
        <v>4.5</v>
      </c>
      <c r="I389" s="26">
        <f t="shared" ref="I389:I452" si="19">G389*2</f>
        <v>120</v>
      </c>
      <c r="J389" s="26">
        <f t="shared" ref="J389:J452" si="20">I389*F389</f>
        <v>9</v>
      </c>
    </row>
    <row r="390" spans="1:10" ht="15" customHeight="1" x14ac:dyDescent="0.2">
      <c r="A390" s="4">
        <v>364</v>
      </c>
      <c r="B390" s="4" t="s">
        <v>802</v>
      </c>
      <c r="C390" s="4" t="s">
        <v>803</v>
      </c>
      <c r="D390" s="4"/>
      <c r="E390" s="5" t="s">
        <v>804</v>
      </c>
      <c r="F390" s="9">
        <v>0.128</v>
      </c>
      <c r="G390" s="21">
        <v>1400</v>
      </c>
      <c r="H390" s="26">
        <f t="shared" si="18"/>
        <v>179.20000000000002</v>
      </c>
      <c r="I390" s="26">
        <f t="shared" si="19"/>
        <v>2800</v>
      </c>
      <c r="J390" s="26">
        <f t="shared" si="20"/>
        <v>358.40000000000003</v>
      </c>
    </row>
    <row r="391" spans="1:10" ht="15" customHeight="1" x14ac:dyDescent="0.2">
      <c r="A391" s="4">
        <v>365</v>
      </c>
      <c r="B391" s="4" t="s">
        <v>802</v>
      </c>
      <c r="C391" s="4" t="s">
        <v>805</v>
      </c>
      <c r="D391" s="4"/>
      <c r="E391" s="5" t="s">
        <v>804</v>
      </c>
      <c r="F391" s="9">
        <v>0.25600000000000001</v>
      </c>
      <c r="G391" s="21">
        <v>900</v>
      </c>
      <c r="H391" s="26">
        <f t="shared" si="18"/>
        <v>230.4</v>
      </c>
      <c r="I391" s="26">
        <f t="shared" si="19"/>
        <v>1800</v>
      </c>
      <c r="J391" s="26">
        <f t="shared" si="20"/>
        <v>460.8</v>
      </c>
    </row>
    <row r="392" spans="1:10" ht="15" customHeight="1" x14ac:dyDescent="0.2">
      <c r="A392" s="4">
        <v>366</v>
      </c>
      <c r="B392" s="4" t="s">
        <v>806</v>
      </c>
      <c r="C392" s="4" t="s">
        <v>579</v>
      </c>
      <c r="D392" s="4"/>
      <c r="E392" s="11" t="s">
        <v>807</v>
      </c>
      <c r="F392" s="9">
        <v>0.13500000000000001</v>
      </c>
      <c r="G392" s="21">
        <v>8000</v>
      </c>
      <c r="H392" s="26">
        <f t="shared" si="18"/>
        <v>1080</v>
      </c>
      <c r="I392" s="26">
        <f t="shared" si="19"/>
        <v>16000</v>
      </c>
      <c r="J392" s="26">
        <f t="shared" si="20"/>
        <v>2160</v>
      </c>
    </row>
    <row r="393" spans="1:10" ht="15" customHeight="1" x14ac:dyDescent="0.2">
      <c r="A393" s="4">
        <v>367</v>
      </c>
      <c r="B393" s="4" t="s">
        <v>806</v>
      </c>
      <c r="C393" s="4" t="s">
        <v>808</v>
      </c>
      <c r="D393" s="4"/>
      <c r="E393" s="11"/>
      <c r="F393" s="9">
        <v>1.07</v>
      </c>
      <c r="G393" s="21">
        <v>150</v>
      </c>
      <c r="H393" s="26">
        <f t="shared" si="18"/>
        <v>160.5</v>
      </c>
      <c r="I393" s="26">
        <f t="shared" si="19"/>
        <v>300</v>
      </c>
      <c r="J393" s="26">
        <f t="shared" si="20"/>
        <v>321</v>
      </c>
    </row>
    <row r="394" spans="1:10" ht="15" customHeight="1" x14ac:dyDescent="0.2">
      <c r="A394" s="4">
        <v>368</v>
      </c>
      <c r="B394" s="4" t="s">
        <v>809</v>
      </c>
      <c r="C394" s="4" t="s">
        <v>810</v>
      </c>
      <c r="D394" s="4"/>
      <c r="E394" s="11" t="s">
        <v>811</v>
      </c>
      <c r="F394" s="9">
        <v>0.36299999999999999</v>
      </c>
      <c r="G394" s="21">
        <v>30</v>
      </c>
      <c r="H394" s="26">
        <f t="shared" si="18"/>
        <v>10.89</v>
      </c>
      <c r="I394" s="26">
        <f t="shared" si="19"/>
        <v>60</v>
      </c>
      <c r="J394" s="26">
        <f t="shared" si="20"/>
        <v>21.78</v>
      </c>
    </row>
    <row r="395" spans="1:10" ht="15" customHeight="1" x14ac:dyDescent="0.2">
      <c r="A395" s="4">
        <v>369</v>
      </c>
      <c r="B395" s="4" t="s">
        <v>812</v>
      </c>
      <c r="C395" s="4" t="s">
        <v>813</v>
      </c>
      <c r="D395" s="4"/>
      <c r="E395" s="11" t="s">
        <v>814</v>
      </c>
      <c r="F395" s="9">
        <v>0.114</v>
      </c>
      <c r="G395" s="21">
        <v>900</v>
      </c>
      <c r="H395" s="26">
        <f t="shared" si="18"/>
        <v>102.60000000000001</v>
      </c>
      <c r="I395" s="26">
        <f t="shared" si="19"/>
        <v>1800</v>
      </c>
      <c r="J395" s="26">
        <f t="shared" si="20"/>
        <v>205.20000000000002</v>
      </c>
    </row>
    <row r="396" spans="1:10" ht="15" customHeight="1" x14ac:dyDescent="0.2">
      <c r="A396" s="4">
        <v>370</v>
      </c>
      <c r="B396" s="4" t="s">
        <v>812</v>
      </c>
      <c r="C396" s="4" t="s">
        <v>815</v>
      </c>
      <c r="D396" s="4"/>
      <c r="E396" s="11" t="s">
        <v>814</v>
      </c>
      <c r="F396" s="9">
        <v>0.22800000000000001</v>
      </c>
      <c r="G396" s="21">
        <v>600</v>
      </c>
      <c r="H396" s="26">
        <f t="shared" si="18"/>
        <v>136.80000000000001</v>
      </c>
      <c r="I396" s="26">
        <f t="shared" si="19"/>
        <v>1200</v>
      </c>
      <c r="J396" s="26">
        <f t="shared" si="20"/>
        <v>273.60000000000002</v>
      </c>
    </row>
    <row r="397" spans="1:10" ht="15" customHeight="1" x14ac:dyDescent="0.2">
      <c r="A397" s="4">
        <v>371</v>
      </c>
      <c r="B397" s="4" t="s">
        <v>812</v>
      </c>
      <c r="C397" s="4" t="s">
        <v>816</v>
      </c>
      <c r="D397" s="4"/>
      <c r="E397" s="11" t="s">
        <v>814</v>
      </c>
      <c r="F397" s="9">
        <v>0.45700000000000002</v>
      </c>
      <c r="G397" s="21">
        <v>300</v>
      </c>
      <c r="H397" s="26">
        <f t="shared" si="18"/>
        <v>137.1</v>
      </c>
      <c r="I397" s="26">
        <f t="shared" si="19"/>
        <v>600</v>
      </c>
      <c r="J397" s="26">
        <f t="shared" si="20"/>
        <v>274.2</v>
      </c>
    </row>
    <row r="398" spans="1:10" ht="15" customHeight="1" x14ac:dyDescent="0.2">
      <c r="A398" s="4">
        <v>372</v>
      </c>
      <c r="B398" s="4" t="s">
        <v>817</v>
      </c>
      <c r="C398" s="4" t="s">
        <v>818</v>
      </c>
      <c r="D398" s="4"/>
      <c r="E398" s="11" t="s">
        <v>819</v>
      </c>
      <c r="F398" s="9">
        <v>0.189</v>
      </c>
      <c r="G398" s="21">
        <v>150</v>
      </c>
      <c r="H398" s="26">
        <f t="shared" si="18"/>
        <v>28.35</v>
      </c>
      <c r="I398" s="26">
        <f t="shared" si="19"/>
        <v>300</v>
      </c>
      <c r="J398" s="26">
        <f t="shared" si="20"/>
        <v>56.7</v>
      </c>
    </row>
    <row r="399" spans="1:10" ht="15" customHeight="1" x14ac:dyDescent="0.2">
      <c r="A399" s="4">
        <v>373</v>
      </c>
      <c r="B399" s="4" t="s">
        <v>820</v>
      </c>
      <c r="C399" s="4" t="s">
        <v>821</v>
      </c>
      <c r="D399" s="4"/>
      <c r="E399" s="11" t="s">
        <v>822</v>
      </c>
      <c r="F399" s="9">
        <v>0.61299999999999999</v>
      </c>
      <c r="G399" s="21">
        <v>150</v>
      </c>
      <c r="H399" s="26">
        <f t="shared" si="18"/>
        <v>91.95</v>
      </c>
      <c r="I399" s="26">
        <f t="shared" si="19"/>
        <v>300</v>
      </c>
      <c r="J399" s="26">
        <f t="shared" si="20"/>
        <v>183.9</v>
      </c>
    </row>
    <row r="400" spans="1:10" ht="15" customHeight="1" x14ac:dyDescent="0.2">
      <c r="A400" s="4">
        <v>374</v>
      </c>
      <c r="B400" s="4" t="s">
        <v>787</v>
      </c>
      <c r="C400" s="4" t="s">
        <v>823</v>
      </c>
      <c r="D400" s="4"/>
      <c r="E400" s="11" t="s">
        <v>789</v>
      </c>
      <c r="F400" s="9">
        <v>0.11700000000000001</v>
      </c>
      <c r="G400" s="21">
        <v>200</v>
      </c>
      <c r="H400" s="26">
        <f t="shared" si="18"/>
        <v>23.400000000000002</v>
      </c>
      <c r="I400" s="26">
        <f t="shared" si="19"/>
        <v>400</v>
      </c>
      <c r="J400" s="26">
        <f t="shared" si="20"/>
        <v>46.800000000000004</v>
      </c>
    </row>
    <row r="401" spans="1:10" ht="15" customHeight="1" x14ac:dyDescent="0.2">
      <c r="A401" s="4">
        <v>375</v>
      </c>
      <c r="B401" s="4" t="s">
        <v>824</v>
      </c>
      <c r="C401" s="4" t="s">
        <v>825</v>
      </c>
      <c r="D401" s="4"/>
      <c r="E401" s="11" t="s">
        <v>826</v>
      </c>
      <c r="F401" s="9">
        <v>0.85799999999999998</v>
      </c>
      <c r="G401" s="21">
        <v>90</v>
      </c>
      <c r="H401" s="26">
        <f t="shared" si="18"/>
        <v>77.22</v>
      </c>
      <c r="I401" s="26">
        <f t="shared" si="19"/>
        <v>180</v>
      </c>
      <c r="J401" s="26">
        <f t="shared" si="20"/>
        <v>154.44</v>
      </c>
    </row>
    <row r="402" spans="1:10" ht="15" customHeight="1" x14ac:dyDescent="0.2">
      <c r="A402" s="4">
        <v>376</v>
      </c>
      <c r="B402" s="4" t="s">
        <v>827</v>
      </c>
      <c r="C402" s="4" t="s">
        <v>431</v>
      </c>
      <c r="D402" s="4"/>
      <c r="E402" s="11"/>
      <c r="F402" s="9">
        <v>0.35</v>
      </c>
      <c r="G402" s="21">
        <v>200</v>
      </c>
      <c r="H402" s="26">
        <f t="shared" si="18"/>
        <v>70</v>
      </c>
      <c r="I402" s="26">
        <f t="shared" si="19"/>
        <v>400</v>
      </c>
      <c r="J402" s="26">
        <f t="shared" si="20"/>
        <v>140</v>
      </c>
    </row>
    <row r="403" spans="1:10" ht="15" customHeight="1" x14ac:dyDescent="0.2">
      <c r="A403" s="4">
        <v>377</v>
      </c>
      <c r="B403" s="4" t="s">
        <v>828</v>
      </c>
      <c r="C403" s="4" t="s">
        <v>829</v>
      </c>
      <c r="D403" s="4"/>
      <c r="E403" s="11" t="s">
        <v>830</v>
      </c>
      <c r="F403" s="9">
        <v>0.22600000000000001</v>
      </c>
      <c r="G403" s="21">
        <v>200</v>
      </c>
      <c r="H403" s="26">
        <f t="shared" si="18"/>
        <v>45.2</v>
      </c>
      <c r="I403" s="26">
        <f t="shared" si="19"/>
        <v>400</v>
      </c>
      <c r="J403" s="26">
        <f t="shared" si="20"/>
        <v>90.4</v>
      </c>
    </row>
    <row r="404" spans="1:10" ht="15" customHeight="1" x14ac:dyDescent="0.2">
      <c r="A404" s="4">
        <v>378</v>
      </c>
      <c r="B404" s="4" t="s">
        <v>831</v>
      </c>
      <c r="C404" s="4" t="s">
        <v>431</v>
      </c>
      <c r="D404" s="4"/>
      <c r="E404" s="11" t="s">
        <v>832</v>
      </c>
      <c r="F404" s="9">
        <v>0.13100000000000001</v>
      </c>
      <c r="G404" s="21">
        <v>100</v>
      </c>
      <c r="H404" s="26">
        <f t="shared" si="18"/>
        <v>13.100000000000001</v>
      </c>
      <c r="I404" s="26">
        <f t="shared" si="19"/>
        <v>200</v>
      </c>
      <c r="J404" s="26">
        <f t="shared" si="20"/>
        <v>26.200000000000003</v>
      </c>
    </row>
    <row r="405" spans="1:10" ht="15" customHeight="1" x14ac:dyDescent="0.2">
      <c r="A405" s="4">
        <v>379</v>
      </c>
      <c r="B405" s="4" t="s">
        <v>833</v>
      </c>
      <c r="C405" s="4" t="s">
        <v>776</v>
      </c>
      <c r="D405" s="4"/>
      <c r="E405" s="11" t="s">
        <v>834</v>
      </c>
      <c r="F405" s="9">
        <v>0.17399999999999999</v>
      </c>
      <c r="G405" s="21">
        <v>200</v>
      </c>
      <c r="H405" s="26">
        <f t="shared" si="18"/>
        <v>34.799999999999997</v>
      </c>
      <c r="I405" s="26">
        <f t="shared" si="19"/>
        <v>400</v>
      </c>
      <c r="J405" s="26">
        <f t="shared" si="20"/>
        <v>69.599999999999994</v>
      </c>
    </row>
    <row r="406" spans="1:10" ht="63" x14ac:dyDescent="0.2">
      <c r="A406" s="28" t="s">
        <v>1009</v>
      </c>
      <c r="B406" s="28" t="s">
        <v>835</v>
      </c>
      <c r="C406" s="28" t="s">
        <v>3</v>
      </c>
      <c r="D406" s="28"/>
      <c r="E406" s="28" t="s">
        <v>4</v>
      </c>
      <c r="F406" s="28" t="s">
        <v>5</v>
      </c>
      <c r="G406" s="35" t="s">
        <v>6</v>
      </c>
      <c r="H406" s="30"/>
      <c r="I406" s="30"/>
      <c r="J406" s="30"/>
    </row>
    <row r="407" spans="1:10" ht="15" customHeight="1" x14ac:dyDescent="0.2">
      <c r="A407" s="4">
        <v>380</v>
      </c>
      <c r="B407" s="4" t="s">
        <v>836</v>
      </c>
      <c r="C407" s="4" t="s">
        <v>460</v>
      </c>
      <c r="D407" s="4"/>
      <c r="E407" s="12"/>
      <c r="F407" s="9">
        <v>0.25600000000000001</v>
      </c>
      <c r="G407" s="21">
        <v>300</v>
      </c>
      <c r="H407" s="26">
        <f t="shared" si="18"/>
        <v>76.8</v>
      </c>
      <c r="I407" s="26">
        <f t="shared" si="19"/>
        <v>600</v>
      </c>
      <c r="J407" s="26">
        <f t="shared" si="20"/>
        <v>153.6</v>
      </c>
    </row>
    <row r="408" spans="1:10" ht="15" customHeight="1" x14ac:dyDescent="0.2">
      <c r="A408" s="4">
        <v>381</v>
      </c>
      <c r="B408" s="4" t="s">
        <v>837</v>
      </c>
      <c r="C408" s="4" t="s">
        <v>838</v>
      </c>
      <c r="D408" s="4"/>
      <c r="E408" s="5" t="s">
        <v>839</v>
      </c>
      <c r="F408" s="9">
        <v>0.215</v>
      </c>
      <c r="G408" s="21">
        <v>150</v>
      </c>
      <c r="H408" s="26">
        <f t="shared" si="18"/>
        <v>32.25</v>
      </c>
      <c r="I408" s="26">
        <f t="shared" si="19"/>
        <v>300</v>
      </c>
      <c r="J408" s="26">
        <f t="shared" si="20"/>
        <v>64.5</v>
      </c>
    </row>
    <row r="409" spans="1:10" ht="15" customHeight="1" x14ac:dyDescent="0.2">
      <c r="A409" s="4">
        <v>382</v>
      </c>
      <c r="B409" s="2" t="s">
        <v>840</v>
      </c>
      <c r="C409" s="2" t="s">
        <v>841</v>
      </c>
      <c r="D409" s="2"/>
      <c r="E409" s="3"/>
      <c r="F409" s="9">
        <v>0.98</v>
      </c>
      <c r="G409" s="21">
        <v>150</v>
      </c>
      <c r="H409" s="26">
        <f t="shared" si="18"/>
        <v>147</v>
      </c>
      <c r="I409" s="26">
        <f t="shared" si="19"/>
        <v>300</v>
      </c>
      <c r="J409" s="26">
        <f t="shared" si="20"/>
        <v>294</v>
      </c>
    </row>
    <row r="410" spans="1:10" ht="15" customHeight="1" x14ac:dyDescent="0.2">
      <c r="A410" s="4">
        <v>383</v>
      </c>
      <c r="B410" s="4" t="s">
        <v>840</v>
      </c>
      <c r="C410" s="4" t="s">
        <v>842</v>
      </c>
      <c r="D410" s="4"/>
      <c r="E410" s="5"/>
      <c r="F410" s="9">
        <v>7.0000000000000007E-2</v>
      </c>
      <c r="G410" s="21">
        <v>60</v>
      </c>
      <c r="H410" s="26">
        <f t="shared" si="18"/>
        <v>4.2</v>
      </c>
      <c r="I410" s="26">
        <f t="shared" si="19"/>
        <v>120</v>
      </c>
      <c r="J410" s="26">
        <f t="shared" si="20"/>
        <v>8.4</v>
      </c>
    </row>
    <row r="411" spans="1:10" ht="15" customHeight="1" x14ac:dyDescent="0.2">
      <c r="A411" s="4">
        <v>384</v>
      </c>
      <c r="B411" s="2" t="s">
        <v>843</v>
      </c>
      <c r="C411" s="2" t="s">
        <v>844</v>
      </c>
      <c r="D411" s="2"/>
      <c r="E411" s="3"/>
      <c r="F411" s="9">
        <v>0.63</v>
      </c>
      <c r="G411" s="21">
        <v>250</v>
      </c>
      <c r="H411" s="26">
        <f t="shared" si="18"/>
        <v>157.5</v>
      </c>
      <c r="I411" s="26">
        <f t="shared" si="19"/>
        <v>500</v>
      </c>
      <c r="J411" s="26">
        <f t="shared" si="20"/>
        <v>315</v>
      </c>
    </row>
    <row r="412" spans="1:10" ht="15" customHeight="1" x14ac:dyDescent="0.2">
      <c r="A412" s="4">
        <v>385</v>
      </c>
      <c r="B412" s="2" t="s">
        <v>845</v>
      </c>
      <c r="C412" s="2" t="s">
        <v>776</v>
      </c>
      <c r="D412" s="2"/>
      <c r="E412" s="3"/>
      <c r="F412" s="9">
        <v>0.67</v>
      </c>
      <c r="G412" s="21">
        <v>100</v>
      </c>
      <c r="H412" s="26">
        <f t="shared" si="18"/>
        <v>67</v>
      </c>
      <c r="I412" s="26">
        <f t="shared" si="19"/>
        <v>200</v>
      </c>
      <c r="J412" s="26">
        <f t="shared" si="20"/>
        <v>134</v>
      </c>
    </row>
    <row r="413" spans="1:10" ht="15" customHeight="1" x14ac:dyDescent="0.2">
      <c r="A413" s="4">
        <v>386</v>
      </c>
      <c r="B413" s="4" t="s">
        <v>846</v>
      </c>
      <c r="C413" s="4" t="s">
        <v>847</v>
      </c>
      <c r="D413" s="4"/>
      <c r="E413" s="5"/>
      <c r="F413" s="9">
        <v>0.15</v>
      </c>
      <c r="G413" s="21">
        <v>100</v>
      </c>
      <c r="H413" s="26">
        <f t="shared" si="18"/>
        <v>15</v>
      </c>
      <c r="I413" s="26">
        <f t="shared" si="19"/>
        <v>200</v>
      </c>
      <c r="J413" s="26">
        <f t="shared" si="20"/>
        <v>30</v>
      </c>
    </row>
    <row r="414" spans="1:10" ht="63" x14ac:dyDescent="0.2">
      <c r="A414" s="28" t="s">
        <v>1009</v>
      </c>
      <c r="B414" s="50" t="s">
        <v>848</v>
      </c>
      <c r="C414" s="50" t="s">
        <v>3</v>
      </c>
      <c r="D414" s="50"/>
      <c r="E414" s="50" t="s">
        <v>4</v>
      </c>
      <c r="F414" s="50" t="s">
        <v>5</v>
      </c>
      <c r="G414" s="35" t="s">
        <v>6</v>
      </c>
      <c r="H414" s="26"/>
      <c r="I414" s="26"/>
      <c r="J414" s="26"/>
    </row>
    <row r="415" spans="1:10" ht="15" customHeight="1" x14ac:dyDescent="0.2">
      <c r="A415" s="4">
        <v>387</v>
      </c>
      <c r="B415" s="4" t="s">
        <v>849</v>
      </c>
      <c r="C415" s="4" t="s">
        <v>850</v>
      </c>
      <c r="D415" s="4"/>
      <c r="E415" s="11" t="s">
        <v>851</v>
      </c>
      <c r="F415" s="9">
        <v>6.8000000000000005E-2</v>
      </c>
      <c r="G415" s="21">
        <v>100</v>
      </c>
      <c r="H415" s="26">
        <f t="shared" si="18"/>
        <v>6.8000000000000007</v>
      </c>
      <c r="I415" s="26">
        <f t="shared" si="19"/>
        <v>200</v>
      </c>
      <c r="J415" s="26">
        <f t="shared" si="20"/>
        <v>13.600000000000001</v>
      </c>
    </row>
    <row r="416" spans="1:10" ht="15" customHeight="1" x14ac:dyDescent="0.2">
      <c r="A416" s="4">
        <v>388</v>
      </c>
      <c r="B416" s="4" t="s">
        <v>849</v>
      </c>
      <c r="C416" s="4" t="s">
        <v>852</v>
      </c>
      <c r="D416" s="4"/>
      <c r="E416" s="5" t="s">
        <v>851</v>
      </c>
      <c r="F416" s="9">
        <v>0.13600000000000001</v>
      </c>
      <c r="G416" s="21">
        <v>50</v>
      </c>
      <c r="H416" s="26">
        <f t="shared" si="18"/>
        <v>6.8000000000000007</v>
      </c>
      <c r="I416" s="26">
        <f t="shared" si="19"/>
        <v>100</v>
      </c>
      <c r="J416" s="26">
        <f t="shared" si="20"/>
        <v>13.600000000000001</v>
      </c>
    </row>
    <row r="417" spans="1:10" ht="15" customHeight="1" x14ac:dyDescent="0.2">
      <c r="A417" s="4">
        <v>389</v>
      </c>
      <c r="B417" s="4" t="s">
        <v>853</v>
      </c>
      <c r="C417" s="4" t="s">
        <v>854</v>
      </c>
      <c r="D417" s="4"/>
      <c r="E417" s="5" t="s">
        <v>855</v>
      </c>
      <c r="F417" s="9">
        <v>5.1999999999999998E-2</v>
      </c>
      <c r="G417" s="21">
        <v>700</v>
      </c>
      <c r="H417" s="26">
        <f t="shared" si="18"/>
        <v>36.4</v>
      </c>
      <c r="I417" s="26">
        <f t="shared" si="19"/>
        <v>1400</v>
      </c>
      <c r="J417" s="26">
        <f t="shared" si="20"/>
        <v>72.8</v>
      </c>
    </row>
    <row r="418" spans="1:10" ht="15" customHeight="1" x14ac:dyDescent="0.2">
      <c r="A418" s="4">
        <v>390</v>
      </c>
      <c r="B418" s="4" t="s">
        <v>853</v>
      </c>
      <c r="C418" s="4" t="s">
        <v>856</v>
      </c>
      <c r="D418" s="4"/>
      <c r="E418" s="5" t="s">
        <v>855</v>
      </c>
      <c r="F418" s="9">
        <v>6.0999999999999999E-2</v>
      </c>
      <c r="G418" s="21">
        <v>400</v>
      </c>
      <c r="H418" s="26">
        <f t="shared" si="18"/>
        <v>24.4</v>
      </c>
      <c r="I418" s="26">
        <f t="shared" si="19"/>
        <v>800</v>
      </c>
      <c r="J418" s="26">
        <f t="shared" si="20"/>
        <v>48.8</v>
      </c>
    </row>
    <row r="419" spans="1:10" ht="15" customHeight="1" x14ac:dyDescent="0.2">
      <c r="A419" s="4">
        <v>391</v>
      </c>
      <c r="B419" s="4" t="s">
        <v>853</v>
      </c>
      <c r="C419" s="4" t="s">
        <v>469</v>
      </c>
      <c r="D419" s="4"/>
      <c r="E419" s="5" t="s">
        <v>855</v>
      </c>
      <c r="F419" s="18">
        <v>0.03</v>
      </c>
      <c r="G419" s="21">
        <v>100</v>
      </c>
      <c r="H419" s="26">
        <f t="shared" si="18"/>
        <v>3</v>
      </c>
      <c r="I419" s="26">
        <f t="shared" si="19"/>
        <v>200</v>
      </c>
      <c r="J419" s="26">
        <f t="shared" si="20"/>
        <v>6</v>
      </c>
    </row>
    <row r="420" spans="1:10" ht="15" customHeight="1" x14ac:dyDescent="0.2">
      <c r="A420" s="4">
        <v>392</v>
      </c>
      <c r="B420" s="4" t="s">
        <v>857</v>
      </c>
      <c r="C420" s="4" t="s">
        <v>803</v>
      </c>
      <c r="D420" s="4"/>
      <c r="E420" s="5" t="s">
        <v>858</v>
      </c>
      <c r="F420" s="9">
        <v>0.246</v>
      </c>
      <c r="G420" s="21">
        <v>100</v>
      </c>
      <c r="H420" s="26">
        <f t="shared" si="18"/>
        <v>24.6</v>
      </c>
      <c r="I420" s="26">
        <f t="shared" si="19"/>
        <v>200</v>
      </c>
      <c r="J420" s="26">
        <f t="shared" si="20"/>
        <v>49.2</v>
      </c>
    </row>
    <row r="421" spans="1:10" ht="15" customHeight="1" x14ac:dyDescent="0.2">
      <c r="A421" s="4">
        <v>393</v>
      </c>
      <c r="B421" s="4" t="s">
        <v>859</v>
      </c>
      <c r="C421" s="4" t="s">
        <v>860</v>
      </c>
      <c r="D421" s="4"/>
      <c r="E421" s="13" t="s">
        <v>861</v>
      </c>
      <c r="F421" s="9">
        <v>0.17599999999999999</v>
      </c>
      <c r="G421" s="21">
        <v>100</v>
      </c>
      <c r="H421" s="26">
        <f t="shared" si="18"/>
        <v>17.599999999999998</v>
      </c>
      <c r="I421" s="26">
        <f t="shared" si="19"/>
        <v>200</v>
      </c>
      <c r="J421" s="26">
        <f t="shared" si="20"/>
        <v>35.199999999999996</v>
      </c>
    </row>
    <row r="422" spans="1:10" ht="63" x14ac:dyDescent="0.2">
      <c r="A422" s="28" t="s">
        <v>1009</v>
      </c>
      <c r="B422" s="28" t="s">
        <v>862</v>
      </c>
      <c r="C422" s="28" t="s">
        <v>3</v>
      </c>
      <c r="D422" s="28"/>
      <c r="E422" s="28" t="s">
        <v>4</v>
      </c>
      <c r="F422" s="28" t="s">
        <v>5</v>
      </c>
      <c r="G422" s="35" t="s">
        <v>6</v>
      </c>
      <c r="H422" s="30"/>
      <c r="I422" s="30"/>
      <c r="J422" s="30"/>
    </row>
    <row r="423" spans="1:10" ht="15" customHeight="1" x14ac:dyDescent="0.2">
      <c r="A423" s="2">
        <v>394</v>
      </c>
      <c r="B423" s="2" t="s">
        <v>863</v>
      </c>
      <c r="C423" s="2" t="s">
        <v>864</v>
      </c>
      <c r="D423" s="2"/>
      <c r="E423" s="3"/>
      <c r="F423" s="8">
        <v>1.72</v>
      </c>
      <c r="G423" s="21">
        <v>50</v>
      </c>
      <c r="H423" s="26">
        <f t="shared" ref="H423:H486" si="21">F423*G423</f>
        <v>86</v>
      </c>
      <c r="I423" s="26">
        <f t="shared" si="19"/>
        <v>100</v>
      </c>
      <c r="J423" s="26">
        <f t="shared" si="20"/>
        <v>172</v>
      </c>
    </row>
    <row r="424" spans="1:10" ht="15" customHeight="1" x14ac:dyDescent="0.2">
      <c r="A424" s="2">
        <v>395</v>
      </c>
      <c r="B424" s="2" t="s">
        <v>863</v>
      </c>
      <c r="C424" s="2" t="s">
        <v>865</v>
      </c>
      <c r="D424" s="2"/>
      <c r="E424" s="3"/>
      <c r="F424" s="8">
        <v>2.25</v>
      </c>
      <c r="G424" s="21">
        <v>50</v>
      </c>
      <c r="H424" s="26">
        <f t="shared" si="21"/>
        <v>112.5</v>
      </c>
      <c r="I424" s="26">
        <f t="shared" si="19"/>
        <v>100</v>
      </c>
      <c r="J424" s="26">
        <f t="shared" si="20"/>
        <v>225</v>
      </c>
    </row>
    <row r="425" spans="1:10" ht="15" customHeight="1" x14ac:dyDescent="0.2">
      <c r="A425" s="2">
        <v>396</v>
      </c>
      <c r="B425" s="2" t="s">
        <v>866</v>
      </c>
      <c r="C425" s="2" t="s">
        <v>867</v>
      </c>
      <c r="D425" s="2"/>
      <c r="E425" s="3"/>
      <c r="F425" s="8">
        <v>5.7</v>
      </c>
      <c r="G425" s="21">
        <v>50</v>
      </c>
      <c r="H425" s="26">
        <f t="shared" si="21"/>
        <v>285</v>
      </c>
      <c r="I425" s="26">
        <f t="shared" si="19"/>
        <v>100</v>
      </c>
      <c r="J425" s="26">
        <f t="shared" si="20"/>
        <v>570</v>
      </c>
    </row>
    <row r="426" spans="1:10" ht="15" customHeight="1" x14ac:dyDescent="0.2">
      <c r="A426" s="2">
        <v>397</v>
      </c>
      <c r="B426" s="4" t="s">
        <v>868</v>
      </c>
      <c r="C426" s="4" t="s">
        <v>869</v>
      </c>
      <c r="D426" s="4"/>
      <c r="E426" s="5"/>
      <c r="F426" s="8">
        <v>2.77</v>
      </c>
      <c r="G426" s="21">
        <v>10</v>
      </c>
      <c r="H426" s="26">
        <f t="shared" si="21"/>
        <v>27.7</v>
      </c>
      <c r="I426" s="26">
        <f t="shared" si="19"/>
        <v>20</v>
      </c>
      <c r="J426" s="26">
        <f t="shared" si="20"/>
        <v>55.4</v>
      </c>
    </row>
    <row r="427" spans="1:10" ht="15" customHeight="1" x14ac:dyDescent="0.2">
      <c r="A427" s="2">
        <v>398</v>
      </c>
      <c r="B427" s="4" t="s">
        <v>870</v>
      </c>
      <c r="C427" s="4" t="s">
        <v>871</v>
      </c>
      <c r="D427" s="4"/>
      <c r="E427" s="5"/>
      <c r="F427" s="8">
        <v>3.4</v>
      </c>
      <c r="G427" s="21">
        <v>10</v>
      </c>
      <c r="H427" s="26">
        <f t="shared" si="21"/>
        <v>34</v>
      </c>
      <c r="I427" s="26">
        <f t="shared" si="19"/>
        <v>20</v>
      </c>
      <c r="J427" s="26">
        <f t="shared" si="20"/>
        <v>68</v>
      </c>
    </row>
    <row r="428" spans="1:10" ht="15" customHeight="1" x14ac:dyDescent="0.2">
      <c r="A428" s="2">
        <v>399</v>
      </c>
      <c r="B428" s="2" t="s">
        <v>872</v>
      </c>
      <c r="C428" s="2" t="s">
        <v>867</v>
      </c>
      <c r="D428" s="2"/>
      <c r="E428" s="3"/>
      <c r="F428" s="8">
        <v>5.3</v>
      </c>
      <c r="G428" s="21">
        <v>10</v>
      </c>
      <c r="H428" s="26">
        <f t="shared" si="21"/>
        <v>53</v>
      </c>
      <c r="I428" s="26">
        <f t="shared" si="19"/>
        <v>20</v>
      </c>
      <c r="J428" s="26">
        <f t="shared" si="20"/>
        <v>106</v>
      </c>
    </row>
    <row r="429" spans="1:10" ht="15" customHeight="1" x14ac:dyDescent="0.2">
      <c r="A429" s="2">
        <v>400</v>
      </c>
      <c r="B429" s="2" t="s">
        <v>873</v>
      </c>
      <c r="C429" s="2" t="s">
        <v>79</v>
      </c>
      <c r="D429" s="2"/>
      <c r="E429" s="3"/>
      <c r="F429" s="8">
        <v>0.4</v>
      </c>
      <c r="G429" s="21">
        <v>2000</v>
      </c>
      <c r="H429" s="26">
        <f t="shared" si="21"/>
        <v>800</v>
      </c>
      <c r="I429" s="26">
        <f t="shared" si="19"/>
        <v>4000</v>
      </c>
      <c r="J429" s="26">
        <f t="shared" si="20"/>
        <v>1600</v>
      </c>
    </row>
    <row r="430" spans="1:10" ht="15" customHeight="1" x14ac:dyDescent="0.25">
      <c r="A430" s="2">
        <v>401</v>
      </c>
      <c r="B430" s="4" t="s">
        <v>874</v>
      </c>
      <c r="C430" s="14" t="s">
        <v>79</v>
      </c>
      <c r="D430" s="14"/>
      <c r="E430" s="5"/>
      <c r="F430" s="8">
        <v>0.42</v>
      </c>
      <c r="G430" s="21">
        <v>2000</v>
      </c>
      <c r="H430" s="26">
        <f t="shared" si="21"/>
        <v>840</v>
      </c>
      <c r="I430" s="26">
        <f t="shared" si="19"/>
        <v>4000</v>
      </c>
      <c r="J430" s="26">
        <f t="shared" si="20"/>
        <v>1680</v>
      </c>
    </row>
    <row r="431" spans="1:10" ht="15" customHeight="1" x14ac:dyDescent="0.2">
      <c r="A431" s="2">
        <v>402</v>
      </c>
      <c r="B431" s="2" t="s">
        <v>875</v>
      </c>
      <c r="C431" s="2" t="s">
        <v>876</v>
      </c>
      <c r="D431" s="2"/>
      <c r="E431" s="3"/>
      <c r="F431" s="8">
        <v>0.6</v>
      </c>
      <c r="G431" s="21">
        <v>120</v>
      </c>
      <c r="H431" s="26">
        <f t="shared" si="21"/>
        <v>72</v>
      </c>
      <c r="I431" s="26">
        <f t="shared" si="19"/>
        <v>240</v>
      </c>
      <c r="J431" s="26">
        <f t="shared" si="20"/>
        <v>144</v>
      </c>
    </row>
    <row r="432" spans="1:10" ht="15" customHeight="1" x14ac:dyDescent="0.2">
      <c r="A432" s="2">
        <v>403</v>
      </c>
      <c r="B432" s="2" t="s">
        <v>877</v>
      </c>
      <c r="C432" s="2" t="s">
        <v>878</v>
      </c>
      <c r="D432" s="2"/>
      <c r="E432" s="3"/>
      <c r="F432" s="8">
        <v>0.5</v>
      </c>
      <c r="G432" s="21">
        <v>300</v>
      </c>
      <c r="H432" s="26">
        <f t="shared" si="21"/>
        <v>150</v>
      </c>
      <c r="I432" s="26">
        <f t="shared" si="19"/>
        <v>600</v>
      </c>
      <c r="J432" s="26">
        <f t="shared" si="20"/>
        <v>300</v>
      </c>
    </row>
    <row r="433" spans="1:10" ht="15" customHeight="1" x14ac:dyDescent="0.2">
      <c r="A433" s="2">
        <v>404</v>
      </c>
      <c r="B433" s="4" t="s">
        <v>879</v>
      </c>
      <c r="C433" s="4" t="s">
        <v>880</v>
      </c>
      <c r="D433" s="4"/>
      <c r="E433" s="5"/>
      <c r="F433" s="8">
        <v>3.2</v>
      </c>
      <c r="G433" s="21">
        <v>50</v>
      </c>
      <c r="H433" s="26">
        <f t="shared" si="21"/>
        <v>160</v>
      </c>
      <c r="I433" s="26">
        <f t="shared" si="19"/>
        <v>100</v>
      </c>
      <c r="J433" s="26">
        <f t="shared" si="20"/>
        <v>320</v>
      </c>
    </row>
    <row r="434" spans="1:10" ht="63" x14ac:dyDescent="0.2">
      <c r="A434" s="28" t="s">
        <v>1009</v>
      </c>
      <c r="B434" s="28" t="s">
        <v>881</v>
      </c>
      <c r="C434" s="28" t="s">
        <v>3</v>
      </c>
      <c r="D434" s="28"/>
      <c r="E434" s="28" t="s">
        <v>4</v>
      </c>
      <c r="F434" s="28" t="s">
        <v>5</v>
      </c>
      <c r="G434" s="35" t="s">
        <v>6</v>
      </c>
      <c r="H434" s="30"/>
      <c r="I434" s="30"/>
      <c r="J434" s="30"/>
    </row>
    <row r="435" spans="1:10" ht="15" customHeight="1" x14ac:dyDescent="0.2">
      <c r="A435" s="2">
        <v>405</v>
      </c>
      <c r="B435" s="2" t="s">
        <v>882</v>
      </c>
      <c r="C435" s="2" t="s">
        <v>883</v>
      </c>
      <c r="D435" s="2"/>
      <c r="E435" s="3"/>
      <c r="F435" s="9">
        <v>13.85</v>
      </c>
      <c r="G435" s="21">
        <v>5</v>
      </c>
      <c r="H435" s="26">
        <f t="shared" si="21"/>
        <v>69.25</v>
      </c>
      <c r="I435" s="26">
        <f t="shared" si="19"/>
        <v>10</v>
      </c>
      <c r="J435" s="26">
        <f t="shared" si="20"/>
        <v>138.5</v>
      </c>
    </row>
    <row r="436" spans="1:10" ht="15" customHeight="1" x14ac:dyDescent="0.2">
      <c r="A436" s="4">
        <v>406</v>
      </c>
      <c r="B436" s="4" t="s">
        <v>884</v>
      </c>
      <c r="C436" s="4" t="s">
        <v>885</v>
      </c>
      <c r="D436" s="4"/>
      <c r="E436" s="5"/>
      <c r="F436" s="9">
        <v>9.15</v>
      </c>
      <c r="G436" s="21">
        <v>100</v>
      </c>
      <c r="H436" s="26">
        <f t="shared" si="21"/>
        <v>915</v>
      </c>
      <c r="I436" s="26">
        <f t="shared" si="19"/>
        <v>200</v>
      </c>
      <c r="J436" s="26">
        <f t="shared" si="20"/>
        <v>1830</v>
      </c>
    </row>
    <row r="437" spans="1:10" ht="15" customHeight="1" x14ac:dyDescent="0.2">
      <c r="A437" s="2">
        <v>407</v>
      </c>
      <c r="B437" s="2" t="s">
        <v>884</v>
      </c>
      <c r="C437" s="2" t="s">
        <v>886</v>
      </c>
      <c r="D437" s="2"/>
      <c r="E437" s="3"/>
      <c r="F437" s="9">
        <v>3.6149</v>
      </c>
      <c r="G437" s="21">
        <v>500</v>
      </c>
      <c r="H437" s="26">
        <f t="shared" si="21"/>
        <v>1807.45</v>
      </c>
      <c r="I437" s="26">
        <f t="shared" si="19"/>
        <v>1000</v>
      </c>
      <c r="J437" s="26">
        <f t="shared" si="20"/>
        <v>3614.9</v>
      </c>
    </row>
    <row r="438" spans="1:10" ht="15" customHeight="1" x14ac:dyDescent="0.25">
      <c r="A438" s="4">
        <v>408</v>
      </c>
      <c r="B438" s="2" t="s">
        <v>887</v>
      </c>
      <c r="C438" s="2" t="s">
        <v>888</v>
      </c>
      <c r="D438" s="2"/>
      <c r="E438" s="10"/>
      <c r="F438" s="9">
        <v>4.4905999999999997</v>
      </c>
      <c r="G438" s="21">
        <v>200</v>
      </c>
      <c r="H438" s="26">
        <f t="shared" si="21"/>
        <v>898.11999999999989</v>
      </c>
      <c r="I438" s="26">
        <f t="shared" si="19"/>
        <v>400</v>
      </c>
      <c r="J438" s="26">
        <f t="shared" si="20"/>
        <v>1796.2399999999998</v>
      </c>
    </row>
    <row r="439" spans="1:10" ht="15" customHeight="1" x14ac:dyDescent="0.2">
      <c r="A439" s="2">
        <v>409</v>
      </c>
      <c r="B439" s="4" t="s">
        <v>887</v>
      </c>
      <c r="C439" s="4" t="s">
        <v>889</v>
      </c>
      <c r="D439" s="4"/>
      <c r="E439" s="5"/>
      <c r="F439" s="8">
        <v>2.9</v>
      </c>
      <c r="G439" s="21">
        <v>200</v>
      </c>
      <c r="H439" s="26">
        <f t="shared" si="21"/>
        <v>580</v>
      </c>
      <c r="I439" s="26">
        <f t="shared" si="19"/>
        <v>400</v>
      </c>
      <c r="J439" s="26">
        <f t="shared" si="20"/>
        <v>1160</v>
      </c>
    </row>
    <row r="440" spans="1:10" ht="15" customHeight="1" x14ac:dyDescent="0.2">
      <c r="A440" s="4">
        <v>410</v>
      </c>
      <c r="B440" s="15" t="s">
        <v>890</v>
      </c>
      <c r="C440" s="2" t="s">
        <v>891</v>
      </c>
      <c r="D440" s="2"/>
      <c r="E440" s="3"/>
      <c r="F440" s="9">
        <v>2.0533999999999999</v>
      </c>
      <c r="G440" s="21">
        <v>100</v>
      </c>
      <c r="H440" s="26">
        <f t="shared" si="21"/>
        <v>205.33999999999997</v>
      </c>
      <c r="I440" s="26">
        <f t="shared" si="19"/>
        <v>200</v>
      </c>
      <c r="J440" s="26">
        <f t="shared" si="20"/>
        <v>410.67999999999995</v>
      </c>
    </row>
    <row r="441" spans="1:10" ht="15" customHeight="1" x14ac:dyDescent="0.2">
      <c r="A441" s="2">
        <v>411</v>
      </c>
      <c r="B441" s="2" t="s">
        <v>892</v>
      </c>
      <c r="C441" s="2" t="s">
        <v>893</v>
      </c>
      <c r="D441" s="2"/>
      <c r="E441" s="3"/>
      <c r="F441" s="8">
        <v>2.68</v>
      </c>
      <c r="G441" s="21">
        <v>100</v>
      </c>
      <c r="H441" s="26">
        <f t="shared" si="21"/>
        <v>268</v>
      </c>
      <c r="I441" s="26">
        <f t="shared" si="19"/>
        <v>200</v>
      </c>
      <c r="J441" s="26">
        <f t="shared" si="20"/>
        <v>536</v>
      </c>
    </row>
    <row r="442" spans="1:10" ht="15" customHeight="1" x14ac:dyDescent="0.2">
      <c r="A442" s="4">
        <v>412</v>
      </c>
      <c r="B442" s="2" t="s">
        <v>894</v>
      </c>
      <c r="C442" s="2" t="s">
        <v>895</v>
      </c>
      <c r="D442" s="2"/>
      <c r="E442" s="3"/>
      <c r="F442" s="19">
        <v>3.2143000000000002</v>
      </c>
      <c r="G442" s="21">
        <v>200</v>
      </c>
      <c r="H442" s="26">
        <f t="shared" si="21"/>
        <v>642.86</v>
      </c>
      <c r="I442" s="26">
        <f t="shared" si="19"/>
        <v>400</v>
      </c>
      <c r="J442" s="26">
        <f t="shared" si="20"/>
        <v>1285.72</v>
      </c>
    </row>
    <row r="443" spans="1:10" ht="15" customHeight="1" x14ac:dyDescent="0.2">
      <c r="A443" s="2">
        <v>413</v>
      </c>
      <c r="B443" s="4" t="s">
        <v>894</v>
      </c>
      <c r="C443" s="4" t="s">
        <v>896</v>
      </c>
      <c r="D443" s="4"/>
      <c r="E443" s="5"/>
      <c r="F443" s="9">
        <v>3.35</v>
      </c>
      <c r="G443" s="21">
        <v>10</v>
      </c>
      <c r="H443" s="26">
        <f t="shared" si="21"/>
        <v>33.5</v>
      </c>
      <c r="I443" s="26">
        <f t="shared" si="19"/>
        <v>20</v>
      </c>
      <c r="J443" s="26">
        <f t="shared" si="20"/>
        <v>67</v>
      </c>
    </row>
    <row r="444" spans="1:10" ht="15" customHeight="1" x14ac:dyDescent="0.2">
      <c r="A444" s="4">
        <v>414</v>
      </c>
      <c r="B444" s="2" t="s">
        <v>894</v>
      </c>
      <c r="C444" s="2" t="s">
        <v>897</v>
      </c>
      <c r="D444" s="2"/>
      <c r="E444" s="3"/>
      <c r="F444" s="9">
        <v>3.4091</v>
      </c>
      <c r="G444" s="21">
        <v>10</v>
      </c>
      <c r="H444" s="26">
        <f t="shared" si="21"/>
        <v>34.091000000000001</v>
      </c>
      <c r="I444" s="26">
        <f t="shared" si="19"/>
        <v>20</v>
      </c>
      <c r="J444" s="26">
        <f t="shared" si="20"/>
        <v>68.182000000000002</v>
      </c>
    </row>
    <row r="445" spans="1:10" ht="63" x14ac:dyDescent="0.2">
      <c r="A445" s="28" t="s">
        <v>1009</v>
      </c>
      <c r="B445" s="28" t="s">
        <v>898</v>
      </c>
      <c r="C445" s="28" t="s">
        <v>3</v>
      </c>
      <c r="D445" s="28"/>
      <c r="E445" s="28" t="s">
        <v>4</v>
      </c>
      <c r="F445" s="28" t="s">
        <v>5</v>
      </c>
      <c r="G445" s="35" t="s">
        <v>6</v>
      </c>
      <c r="H445" s="30"/>
      <c r="I445" s="30"/>
      <c r="J445" s="30"/>
    </row>
    <row r="446" spans="1:10" ht="15" customHeight="1" x14ac:dyDescent="0.2">
      <c r="A446" s="4">
        <v>415</v>
      </c>
      <c r="B446" s="4" t="s">
        <v>899</v>
      </c>
      <c r="C446" s="4" t="s">
        <v>900</v>
      </c>
      <c r="D446" s="4"/>
      <c r="E446" s="5" t="s">
        <v>901</v>
      </c>
      <c r="F446" s="9">
        <v>1.385</v>
      </c>
      <c r="G446" s="22">
        <v>200</v>
      </c>
      <c r="H446" s="26">
        <f t="shared" si="21"/>
        <v>277</v>
      </c>
      <c r="I446" s="26">
        <f t="shared" si="19"/>
        <v>400</v>
      </c>
      <c r="J446" s="26">
        <f t="shared" si="20"/>
        <v>554</v>
      </c>
    </row>
    <row r="447" spans="1:10" ht="15" customHeight="1" x14ac:dyDescent="0.2">
      <c r="A447" s="4">
        <v>416</v>
      </c>
      <c r="B447" s="4" t="s">
        <v>899</v>
      </c>
      <c r="C447" s="4" t="s">
        <v>902</v>
      </c>
      <c r="D447" s="4"/>
      <c r="E447" s="5" t="s">
        <v>901</v>
      </c>
      <c r="F447" s="8">
        <v>12.74</v>
      </c>
      <c r="G447" s="22">
        <v>10</v>
      </c>
      <c r="H447" s="26">
        <f t="shared" si="21"/>
        <v>127.4</v>
      </c>
      <c r="I447" s="26">
        <f t="shared" si="19"/>
        <v>20</v>
      </c>
      <c r="J447" s="26">
        <f t="shared" si="20"/>
        <v>254.8</v>
      </c>
    </row>
    <row r="448" spans="1:10" ht="15" customHeight="1" x14ac:dyDescent="0.2">
      <c r="A448" s="4">
        <v>417</v>
      </c>
      <c r="B448" s="4" t="s">
        <v>903</v>
      </c>
      <c r="C448" s="4" t="s">
        <v>904</v>
      </c>
      <c r="D448" s="4"/>
      <c r="E448" s="5" t="s">
        <v>905</v>
      </c>
      <c r="F448" s="9">
        <v>0.19500000000000001</v>
      </c>
      <c r="G448" s="22">
        <v>2000</v>
      </c>
      <c r="H448" s="26">
        <f t="shared" si="21"/>
        <v>390</v>
      </c>
      <c r="I448" s="26">
        <f t="shared" si="19"/>
        <v>4000</v>
      </c>
      <c r="J448" s="26">
        <f t="shared" si="20"/>
        <v>780</v>
      </c>
    </row>
    <row r="449" spans="1:10" ht="63" x14ac:dyDescent="0.2">
      <c r="A449" s="28" t="s">
        <v>1009</v>
      </c>
      <c r="B449" s="28" t="s">
        <v>906</v>
      </c>
      <c r="C449" s="28" t="s">
        <v>3</v>
      </c>
      <c r="D449" s="28"/>
      <c r="E449" s="28" t="s">
        <v>4</v>
      </c>
      <c r="F449" s="28" t="s">
        <v>5</v>
      </c>
      <c r="G449" s="35" t="s">
        <v>6</v>
      </c>
      <c r="H449" s="30"/>
      <c r="I449" s="30"/>
      <c r="J449" s="30"/>
    </row>
    <row r="450" spans="1:10" ht="15" customHeight="1" x14ac:dyDescent="0.2">
      <c r="A450" s="4">
        <v>418</v>
      </c>
      <c r="B450" s="4" t="s">
        <v>907</v>
      </c>
      <c r="C450" s="4" t="s">
        <v>908</v>
      </c>
      <c r="D450" s="4"/>
      <c r="E450" s="5" t="s">
        <v>909</v>
      </c>
      <c r="F450" s="9">
        <v>16.760000000000002</v>
      </c>
      <c r="G450" s="22">
        <v>3000</v>
      </c>
      <c r="H450" s="26">
        <f t="shared" si="21"/>
        <v>50280.000000000007</v>
      </c>
      <c r="I450" s="26">
        <f t="shared" si="19"/>
        <v>6000</v>
      </c>
      <c r="J450" s="26">
        <f t="shared" si="20"/>
        <v>100560.00000000001</v>
      </c>
    </row>
    <row r="451" spans="1:10" ht="15" customHeight="1" x14ac:dyDescent="0.2">
      <c r="A451" s="4">
        <v>419</v>
      </c>
      <c r="B451" s="4" t="s">
        <v>907</v>
      </c>
      <c r="C451" s="4" t="s">
        <v>910</v>
      </c>
      <c r="D451" s="4"/>
      <c r="E451" s="5" t="s">
        <v>909</v>
      </c>
      <c r="F451" s="9">
        <v>25.138000000000002</v>
      </c>
      <c r="G451" s="22">
        <v>1500</v>
      </c>
      <c r="H451" s="26">
        <f t="shared" si="21"/>
        <v>37707</v>
      </c>
      <c r="I451" s="26">
        <f t="shared" si="19"/>
        <v>3000</v>
      </c>
      <c r="J451" s="26">
        <f t="shared" si="20"/>
        <v>75414</v>
      </c>
    </row>
    <row r="452" spans="1:10" ht="15" customHeight="1" x14ac:dyDescent="0.2">
      <c r="A452" s="4">
        <v>420</v>
      </c>
      <c r="B452" s="4" t="s">
        <v>911</v>
      </c>
      <c r="C452" s="4" t="s">
        <v>912</v>
      </c>
      <c r="D452" s="4"/>
      <c r="E452" s="5" t="s">
        <v>909</v>
      </c>
      <c r="F452" s="9">
        <v>33.51</v>
      </c>
      <c r="G452" s="22">
        <v>1000</v>
      </c>
      <c r="H452" s="26">
        <f t="shared" si="21"/>
        <v>33510</v>
      </c>
      <c r="I452" s="26">
        <f t="shared" si="19"/>
        <v>2000</v>
      </c>
      <c r="J452" s="26">
        <f t="shared" si="20"/>
        <v>67020</v>
      </c>
    </row>
    <row r="453" spans="1:10" ht="15" customHeight="1" x14ac:dyDescent="0.2">
      <c r="A453" s="4">
        <v>421</v>
      </c>
      <c r="B453" s="4" t="s">
        <v>913</v>
      </c>
      <c r="C453" s="4" t="s">
        <v>914</v>
      </c>
      <c r="D453" s="4"/>
      <c r="E453" s="5" t="s">
        <v>915</v>
      </c>
      <c r="F453" s="9">
        <v>172.07</v>
      </c>
      <c r="G453" s="22">
        <v>2</v>
      </c>
      <c r="H453" s="26">
        <f t="shared" si="21"/>
        <v>344.14</v>
      </c>
      <c r="I453" s="26">
        <f t="shared" ref="I453:I516" si="22">G453*2</f>
        <v>4</v>
      </c>
      <c r="J453" s="26">
        <f t="shared" ref="J453:J516" si="23">I453*F453</f>
        <v>688.28</v>
      </c>
    </row>
    <row r="454" spans="1:10" ht="15" customHeight="1" x14ac:dyDescent="0.2">
      <c r="A454" s="4">
        <v>422</v>
      </c>
      <c r="B454" s="4" t="s">
        <v>916</v>
      </c>
      <c r="C454" s="4" t="s">
        <v>917</v>
      </c>
      <c r="D454" s="4"/>
      <c r="E454" s="5" t="s">
        <v>918</v>
      </c>
      <c r="F454" s="9">
        <v>242.04</v>
      </c>
      <c r="G454" s="22">
        <v>2</v>
      </c>
      <c r="H454" s="26">
        <f t="shared" si="21"/>
        <v>484.08</v>
      </c>
      <c r="I454" s="26">
        <f t="shared" si="22"/>
        <v>4</v>
      </c>
      <c r="J454" s="26">
        <f t="shared" si="23"/>
        <v>968.16</v>
      </c>
    </row>
    <row r="455" spans="1:10" ht="63" x14ac:dyDescent="0.2">
      <c r="A455" s="28" t="s">
        <v>1009</v>
      </c>
      <c r="B455" s="28" t="s">
        <v>919</v>
      </c>
      <c r="C455" s="28" t="s">
        <v>3</v>
      </c>
      <c r="D455" s="28"/>
      <c r="E455" s="28" t="s">
        <v>4</v>
      </c>
      <c r="F455" s="28" t="s">
        <v>5</v>
      </c>
      <c r="G455" s="35" t="s">
        <v>6</v>
      </c>
      <c r="H455" s="30"/>
      <c r="I455" s="30"/>
      <c r="J455" s="30"/>
    </row>
    <row r="456" spans="1:10" ht="15" customHeight="1" x14ac:dyDescent="0.2">
      <c r="A456" s="53">
        <v>423</v>
      </c>
      <c r="B456" s="53" t="s">
        <v>920</v>
      </c>
      <c r="C456" s="53" t="s">
        <v>921</v>
      </c>
      <c r="D456" s="53"/>
      <c r="E456" s="54" t="s">
        <v>922</v>
      </c>
      <c r="F456" s="55">
        <v>0.82099999999999995</v>
      </c>
      <c r="G456" s="56">
        <v>2160</v>
      </c>
      <c r="H456" s="57">
        <f t="shared" si="21"/>
        <v>1773.36</v>
      </c>
      <c r="I456" s="26">
        <f t="shared" si="22"/>
        <v>4320</v>
      </c>
      <c r="J456" s="26">
        <f t="shared" si="23"/>
        <v>3546.72</v>
      </c>
    </row>
    <row r="457" spans="1:10" ht="63" x14ac:dyDescent="0.2">
      <c r="A457" s="28" t="s">
        <v>1009</v>
      </c>
      <c r="B457" s="28" t="s">
        <v>923</v>
      </c>
      <c r="C457" s="28" t="s">
        <v>3</v>
      </c>
      <c r="D457" s="28"/>
      <c r="E457" s="28" t="s">
        <v>4</v>
      </c>
      <c r="F457" s="28" t="s">
        <v>5</v>
      </c>
      <c r="G457" s="35" t="s">
        <v>6</v>
      </c>
      <c r="H457" s="30"/>
      <c r="I457" s="30"/>
      <c r="J457" s="30"/>
    </row>
    <row r="458" spans="1:10" ht="15" customHeight="1" x14ac:dyDescent="0.2">
      <c r="A458" s="2">
        <v>424</v>
      </c>
      <c r="B458" s="2" t="s">
        <v>925</v>
      </c>
      <c r="C458" s="2" t="s">
        <v>926</v>
      </c>
      <c r="D458" s="2"/>
      <c r="E458" s="3"/>
      <c r="F458" s="9">
        <v>0.9</v>
      </c>
      <c r="G458" s="21">
        <v>100</v>
      </c>
      <c r="H458" s="26">
        <f t="shared" si="21"/>
        <v>90</v>
      </c>
      <c r="I458" s="26">
        <f t="shared" si="22"/>
        <v>200</v>
      </c>
      <c r="J458" s="26">
        <f t="shared" si="23"/>
        <v>180</v>
      </c>
    </row>
    <row r="459" spans="1:10" ht="15" customHeight="1" x14ac:dyDescent="0.2">
      <c r="A459" s="2">
        <v>425</v>
      </c>
      <c r="B459" s="2" t="s">
        <v>927</v>
      </c>
      <c r="C459" s="2" t="s">
        <v>926</v>
      </c>
      <c r="D459" s="2"/>
      <c r="E459" s="3"/>
      <c r="F459" s="9">
        <v>1.7</v>
      </c>
      <c r="G459" s="21">
        <v>100</v>
      </c>
      <c r="H459" s="26">
        <f t="shared" si="21"/>
        <v>170</v>
      </c>
      <c r="I459" s="26">
        <f t="shared" si="22"/>
        <v>200</v>
      </c>
      <c r="J459" s="26">
        <f t="shared" si="23"/>
        <v>340</v>
      </c>
    </row>
    <row r="460" spans="1:10" ht="15" customHeight="1" x14ac:dyDescent="0.2">
      <c r="A460" s="2">
        <v>426</v>
      </c>
      <c r="B460" s="2" t="s">
        <v>928</v>
      </c>
      <c r="C460" s="2" t="s">
        <v>926</v>
      </c>
      <c r="D460" s="2"/>
      <c r="E460" s="3"/>
      <c r="F460" s="9">
        <v>3</v>
      </c>
      <c r="G460" s="21">
        <v>100</v>
      </c>
      <c r="H460" s="26">
        <f t="shared" si="21"/>
        <v>300</v>
      </c>
      <c r="I460" s="26">
        <f t="shared" si="22"/>
        <v>200</v>
      </c>
      <c r="J460" s="26">
        <f t="shared" si="23"/>
        <v>600</v>
      </c>
    </row>
    <row r="461" spans="1:10" ht="15" customHeight="1" x14ac:dyDescent="0.2">
      <c r="A461" s="2">
        <v>427</v>
      </c>
      <c r="B461" s="2" t="s">
        <v>929</v>
      </c>
      <c r="C461" s="2" t="s">
        <v>926</v>
      </c>
      <c r="D461" s="2"/>
      <c r="E461" s="3"/>
      <c r="F461" s="9">
        <v>0.15</v>
      </c>
      <c r="G461" s="21">
        <v>1500</v>
      </c>
      <c r="H461" s="26">
        <f t="shared" si="21"/>
        <v>225</v>
      </c>
      <c r="I461" s="26">
        <f t="shared" si="22"/>
        <v>3000</v>
      </c>
      <c r="J461" s="26">
        <f t="shared" si="23"/>
        <v>450</v>
      </c>
    </row>
    <row r="462" spans="1:10" ht="15" customHeight="1" x14ac:dyDescent="0.2">
      <c r="A462" s="2">
        <v>428</v>
      </c>
      <c r="B462" s="2" t="s">
        <v>930</v>
      </c>
      <c r="C462" s="2" t="s">
        <v>926</v>
      </c>
      <c r="D462" s="2"/>
      <c r="E462" s="3"/>
      <c r="F462" s="9">
        <v>0.1</v>
      </c>
      <c r="G462" s="21">
        <v>250</v>
      </c>
      <c r="H462" s="26">
        <f t="shared" si="21"/>
        <v>25</v>
      </c>
      <c r="I462" s="26">
        <f t="shared" si="22"/>
        <v>500</v>
      </c>
      <c r="J462" s="26">
        <f t="shared" si="23"/>
        <v>50</v>
      </c>
    </row>
    <row r="463" spans="1:10" ht="15" customHeight="1" x14ac:dyDescent="0.2">
      <c r="A463" s="2">
        <v>429</v>
      </c>
      <c r="B463" s="2" t="s">
        <v>931</v>
      </c>
      <c r="C463" s="2" t="s">
        <v>926</v>
      </c>
      <c r="D463" s="2"/>
      <c r="E463" s="3"/>
      <c r="F463" s="9">
        <v>0.12</v>
      </c>
      <c r="G463" s="21">
        <v>5000</v>
      </c>
      <c r="H463" s="26">
        <f t="shared" si="21"/>
        <v>600</v>
      </c>
      <c r="I463" s="26">
        <f t="shared" si="22"/>
        <v>10000</v>
      </c>
      <c r="J463" s="26">
        <f t="shared" si="23"/>
        <v>1200</v>
      </c>
    </row>
    <row r="464" spans="1:10" ht="15" customHeight="1" x14ac:dyDescent="0.2">
      <c r="A464" s="2">
        <v>430</v>
      </c>
      <c r="B464" s="2" t="s">
        <v>932</v>
      </c>
      <c r="C464" s="2" t="s">
        <v>926</v>
      </c>
      <c r="D464" s="2"/>
      <c r="E464" s="3"/>
      <c r="F464" s="9">
        <v>0.1</v>
      </c>
      <c r="G464" s="21">
        <v>1500</v>
      </c>
      <c r="H464" s="26">
        <f t="shared" si="21"/>
        <v>150</v>
      </c>
      <c r="I464" s="26">
        <f t="shared" si="22"/>
        <v>3000</v>
      </c>
      <c r="J464" s="26">
        <f t="shared" si="23"/>
        <v>300</v>
      </c>
    </row>
    <row r="465" spans="1:10" ht="15" customHeight="1" x14ac:dyDescent="0.2">
      <c r="A465" s="2">
        <v>431</v>
      </c>
      <c r="B465" s="2" t="s">
        <v>933</v>
      </c>
      <c r="C465" s="2" t="s">
        <v>926</v>
      </c>
      <c r="D465" s="2"/>
      <c r="E465" s="3"/>
      <c r="F465" s="9">
        <v>0.3</v>
      </c>
      <c r="G465" s="21">
        <v>9000</v>
      </c>
      <c r="H465" s="26">
        <f t="shared" si="21"/>
        <v>2700</v>
      </c>
      <c r="I465" s="26">
        <f t="shared" si="22"/>
        <v>18000</v>
      </c>
      <c r="J465" s="26">
        <f t="shared" si="23"/>
        <v>5400</v>
      </c>
    </row>
    <row r="466" spans="1:10" ht="15" customHeight="1" x14ac:dyDescent="0.2">
      <c r="A466" s="2">
        <v>432</v>
      </c>
      <c r="B466" s="2" t="s">
        <v>934</v>
      </c>
      <c r="C466" s="2" t="s">
        <v>926</v>
      </c>
      <c r="D466" s="2"/>
      <c r="E466" s="3"/>
      <c r="F466" s="9">
        <v>0.95</v>
      </c>
      <c r="G466" s="21">
        <v>500</v>
      </c>
      <c r="H466" s="26">
        <f t="shared" si="21"/>
        <v>475</v>
      </c>
      <c r="I466" s="26">
        <f t="shared" si="22"/>
        <v>1000</v>
      </c>
      <c r="J466" s="26">
        <f t="shared" si="23"/>
        <v>950</v>
      </c>
    </row>
    <row r="467" spans="1:10" ht="15" customHeight="1" x14ac:dyDescent="0.2">
      <c r="A467" s="2">
        <v>433</v>
      </c>
      <c r="B467" s="2" t="s">
        <v>935</v>
      </c>
      <c r="C467" s="2" t="s">
        <v>926</v>
      </c>
      <c r="D467" s="2"/>
      <c r="E467" s="3"/>
      <c r="F467" s="9">
        <v>2</v>
      </c>
      <c r="G467" s="21">
        <v>200</v>
      </c>
      <c r="H467" s="26">
        <f t="shared" si="21"/>
        <v>400</v>
      </c>
      <c r="I467" s="26">
        <f t="shared" si="22"/>
        <v>400</v>
      </c>
      <c r="J467" s="26">
        <f t="shared" si="23"/>
        <v>800</v>
      </c>
    </row>
    <row r="468" spans="1:10" ht="15" customHeight="1" x14ac:dyDescent="0.2">
      <c r="A468" s="2">
        <v>434</v>
      </c>
      <c r="B468" s="2" t="s">
        <v>936</v>
      </c>
      <c r="C468" s="2" t="s">
        <v>926</v>
      </c>
      <c r="D468" s="2"/>
      <c r="E468" s="3"/>
      <c r="F468" s="9">
        <v>2.4</v>
      </c>
      <c r="G468" s="21">
        <v>200</v>
      </c>
      <c r="H468" s="26">
        <f t="shared" si="21"/>
        <v>480</v>
      </c>
      <c r="I468" s="26">
        <f t="shared" si="22"/>
        <v>400</v>
      </c>
      <c r="J468" s="26">
        <f t="shared" si="23"/>
        <v>960</v>
      </c>
    </row>
    <row r="469" spans="1:10" ht="15" customHeight="1" x14ac:dyDescent="0.2">
      <c r="A469" s="2">
        <v>435</v>
      </c>
      <c r="B469" s="2" t="s">
        <v>937</v>
      </c>
      <c r="C469" s="2" t="s">
        <v>926</v>
      </c>
      <c r="D469" s="2"/>
      <c r="E469" s="3"/>
      <c r="F469" s="9">
        <v>0.55000000000000004</v>
      </c>
      <c r="G469" s="21">
        <v>10</v>
      </c>
      <c r="H469" s="26">
        <f t="shared" si="21"/>
        <v>5.5</v>
      </c>
      <c r="I469" s="26">
        <f t="shared" si="22"/>
        <v>20</v>
      </c>
      <c r="J469" s="26">
        <f t="shared" si="23"/>
        <v>11</v>
      </c>
    </row>
    <row r="470" spans="1:10" ht="15" customHeight="1" x14ac:dyDescent="0.2">
      <c r="A470" s="2">
        <v>436</v>
      </c>
      <c r="B470" s="2" t="s">
        <v>938</v>
      </c>
      <c r="C470" s="2" t="s">
        <v>926</v>
      </c>
      <c r="D470" s="2"/>
      <c r="E470" s="3"/>
      <c r="F470" s="9">
        <v>1.6</v>
      </c>
      <c r="G470" s="21">
        <v>50</v>
      </c>
      <c r="H470" s="26">
        <f t="shared" si="21"/>
        <v>80</v>
      </c>
      <c r="I470" s="26">
        <f t="shared" si="22"/>
        <v>100</v>
      </c>
      <c r="J470" s="26">
        <f t="shared" si="23"/>
        <v>160</v>
      </c>
    </row>
    <row r="471" spans="1:10" ht="15" customHeight="1" x14ac:dyDescent="0.2">
      <c r="A471" s="2">
        <v>437</v>
      </c>
      <c r="B471" s="2" t="s">
        <v>939</v>
      </c>
      <c r="C471" s="2" t="s">
        <v>926</v>
      </c>
      <c r="D471" s="2"/>
      <c r="E471" s="3"/>
      <c r="F471" s="9">
        <v>0.6</v>
      </c>
      <c r="G471" s="21">
        <v>1000</v>
      </c>
      <c r="H471" s="26">
        <f t="shared" si="21"/>
        <v>600</v>
      </c>
      <c r="I471" s="26">
        <f t="shared" si="22"/>
        <v>2000</v>
      </c>
      <c r="J471" s="26">
        <f t="shared" si="23"/>
        <v>1200</v>
      </c>
    </row>
    <row r="472" spans="1:10" ht="63" x14ac:dyDescent="0.2">
      <c r="A472" s="28" t="s">
        <v>1009</v>
      </c>
      <c r="B472" s="28" t="s">
        <v>940</v>
      </c>
      <c r="C472" s="28" t="s">
        <v>3</v>
      </c>
      <c r="D472" s="28"/>
      <c r="E472" s="28" t="s">
        <v>4</v>
      </c>
      <c r="F472" s="28" t="s">
        <v>941</v>
      </c>
      <c r="G472" s="29" t="s">
        <v>942</v>
      </c>
      <c r="H472" s="30"/>
      <c r="I472" s="30"/>
      <c r="J472" s="30"/>
    </row>
    <row r="473" spans="1:10" ht="15" customHeight="1" x14ac:dyDescent="0.2">
      <c r="A473" s="2">
        <v>438</v>
      </c>
      <c r="B473" s="2" t="s">
        <v>943</v>
      </c>
      <c r="C473" s="2" t="s">
        <v>926</v>
      </c>
      <c r="D473" s="2"/>
      <c r="E473" s="3"/>
      <c r="F473" s="9">
        <v>0.02</v>
      </c>
      <c r="G473" s="21">
        <v>2000</v>
      </c>
      <c r="H473" s="26">
        <f t="shared" si="21"/>
        <v>40</v>
      </c>
      <c r="I473" s="26">
        <f t="shared" si="22"/>
        <v>4000</v>
      </c>
      <c r="J473" s="26">
        <f t="shared" si="23"/>
        <v>80</v>
      </c>
    </row>
    <row r="474" spans="1:10" ht="15" customHeight="1" x14ac:dyDescent="0.2">
      <c r="A474" s="2">
        <v>439</v>
      </c>
      <c r="B474" s="2" t="s">
        <v>944</v>
      </c>
      <c r="C474" s="2" t="s">
        <v>926</v>
      </c>
      <c r="D474" s="2"/>
      <c r="E474" s="3"/>
      <c r="F474" s="9">
        <v>0.65</v>
      </c>
      <c r="G474" s="21">
        <v>60</v>
      </c>
      <c r="H474" s="26">
        <f t="shared" si="21"/>
        <v>39</v>
      </c>
      <c r="I474" s="26">
        <f t="shared" si="22"/>
        <v>120</v>
      </c>
      <c r="J474" s="26">
        <f t="shared" si="23"/>
        <v>78</v>
      </c>
    </row>
    <row r="475" spans="1:10" ht="15" customHeight="1" x14ac:dyDescent="0.2">
      <c r="A475" s="2">
        <v>440</v>
      </c>
      <c r="B475" s="2" t="s">
        <v>945</v>
      </c>
      <c r="C475" s="2" t="s">
        <v>926</v>
      </c>
      <c r="D475" s="2"/>
      <c r="E475" s="3"/>
      <c r="F475" s="9">
        <v>0.65</v>
      </c>
      <c r="G475" s="21">
        <v>60</v>
      </c>
      <c r="H475" s="26">
        <f t="shared" si="21"/>
        <v>39</v>
      </c>
      <c r="I475" s="26">
        <f t="shared" si="22"/>
        <v>120</v>
      </c>
      <c r="J475" s="26">
        <f t="shared" si="23"/>
        <v>78</v>
      </c>
    </row>
    <row r="476" spans="1:10" ht="15" customHeight="1" x14ac:dyDescent="0.2">
      <c r="A476" s="2">
        <v>441</v>
      </c>
      <c r="B476" s="2" t="s">
        <v>946</v>
      </c>
      <c r="C476" s="2" t="s">
        <v>926</v>
      </c>
      <c r="D476" s="2"/>
      <c r="E476" s="3"/>
      <c r="F476" s="9">
        <v>0.65</v>
      </c>
      <c r="G476" s="21">
        <v>60</v>
      </c>
      <c r="H476" s="26">
        <f t="shared" si="21"/>
        <v>39</v>
      </c>
      <c r="I476" s="26">
        <f t="shared" si="22"/>
        <v>120</v>
      </c>
      <c r="J476" s="26">
        <f t="shared" si="23"/>
        <v>78</v>
      </c>
    </row>
    <row r="477" spans="1:10" ht="15" customHeight="1" x14ac:dyDescent="0.2">
      <c r="A477" s="2">
        <v>442</v>
      </c>
      <c r="B477" s="2" t="s">
        <v>947</v>
      </c>
      <c r="C477" s="2" t="s">
        <v>926</v>
      </c>
      <c r="D477" s="2"/>
      <c r="E477" s="3"/>
      <c r="F477" s="9">
        <v>0.65</v>
      </c>
      <c r="G477" s="21">
        <v>60</v>
      </c>
      <c r="H477" s="26">
        <f t="shared" si="21"/>
        <v>39</v>
      </c>
      <c r="I477" s="26">
        <f t="shared" si="22"/>
        <v>120</v>
      </c>
      <c r="J477" s="26">
        <f t="shared" si="23"/>
        <v>78</v>
      </c>
    </row>
    <row r="478" spans="1:10" ht="15" customHeight="1" x14ac:dyDescent="0.2">
      <c r="A478" s="2">
        <v>443</v>
      </c>
      <c r="B478" s="2" t="s">
        <v>948</v>
      </c>
      <c r="C478" s="2" t="s">
        <v>926</v>
      </c>
      <c r="D478" s="2"/>
      <c r="E478" s="3"/>
      <c r="F478" s="9">
        <v>0.65</v>
      </c>
      <c r="G478" s="21">
        <v>60</v>
      </c>
      <c r="H478" s="26">
        <f t="shared" si="21"/>
        <v>39</v>
      </c>
      <c r="I478" s="26">
        <f t="shared" si="22"/>
        <v>120</v>
      </c>
      <c r="J478" s="26">
        <f t="shared" si="23"/>
        <v>78</v>
      </c>
    </row>
    <row r="479" spans="1:10" ht="15" customHeight="1" x14ac:dyDescent="0.2">
      <c r="A479" s="2">
        <v>444</v>
      </c>
      <c r="B479" s="2" t="s">
        <v>949</v>
      </c>
      <c r="C479" s="2" t="s">
        <v>926</v>
      </c>
      <c r="D479" s="2"/>
      <c r="E479" s="3"/>
      <c r="F479" s="9">
        <v>0.5</v>
      </c>
      <c r="G479" s="21">
        <v>300</v>
      </c>
      <c r="H479" s="26">
        <f t="shared" si="21"/>
        <v>150</v>
      </c>
      <c r="I479" s="26">
        <f t="shared" si="22"/>
        <v>600</v>
      </c>
      <c r="J479" s="26">
        <f t="shared" si="23"/>
        <v>300</v>
      </c>
    </row>
    <row r="480" spans="1:10" ht="15" customHeight="1" x14ac:dyDescent="0.2">
      <c r="A480" s="2">
        <v>445</v>
      </c>
      <c r="B480" s="4" t="s">
        <v>950</v>
      </c>
      <c r="C480" s="2" t="s">
        <v>926</v>
      </c>
      <c r="D480" s="2"/>
      <c r="E480" s="5"/>
      <c r="F480" s="9">
        <v>0.4</v>
      </c>
      <c r="G480" s="21">
        <v>500</v>
      </c>
      <c r="H480" s="26">
        <f t="shared" si="21"/>
        <v>200</v>
      </c>
      <c r="I480" s="26">
        <f t="shared" si="22"/>
        <v>1000</v>
      </c>
      <c r="J480" s="26">
        <f t="shared" si="23"/>
        <v>400</v>
      </c>
    </row>
    <row r="481" spans="1:10" ht="15" customHeight="1" x14ac:dyDescent="0.2">
      <c r="A481" s="2">
        <v>446</v>
      </c>
      <c r="B481" s="4" t="s">
        <v>951</v>
      </c>
      <c r="C481" s="2" t="s">
        <v>926</v>
      </c>
      <c r="D481" s="2"/>
      <c r="E481" s="5"/>
      <c r="F481" s="9">
        <v>0.03</v>
      </c>
      <c r="G481" s="21">
        <v>1500</v>
      </c>
      <c r="H481" s="26">
        <f t="shared" si="21"/>
        <v>45</v>
      </c>
      <c r="I481" s="26">
        <f t="shared" si="22"/>
        <v>3000</v>
      </c>
      <c r="J481" s="26">
        <f t="shared" si="23"/>
        <v>90</v>
      </c>
    </row>
    <row r="482" spans="1:10" ht="15" customHeight="1" x14ac:dyDescent="0.2">
      <c r="A482" s="2">
        <v>447</v>
      </c>
      <c r="B482" s="4" t="s">
        <v>952</v>
      </c>
      <c r="C482" s="2" t="s">
        <v>926</v>
      </c>
      <c r="D482" s="2"/>
      <c r="E482" s="5"/>
      <c r="F482" s="9">
        <v>0.03</v>
      </c>
      <c r="G482" s="21">
        <v>400</v>
      </c>
      <c r="H482" s="26">
        <f t="shared" si="21"/>
        <v>12</v>
      </c>
      <c r="I482" s="26">
        <f t="shared" si="22"/>
        <v>800</v>
      </c>
      <c r="J482" s="26">
        <f t="shared" si="23"/>
        <v>24</v>
      </c>
    </row>
    <row r="483" spans="1:10" ht="15" customHeight="1" x14ac:dyDescent="0.2">
      <c r="A483" s="2">
        <v>448</v>
      </c>
      <c r="B483" s="4" t="s">
        <v>953</v>
      </c>
      <c r="C483" s="2" t="s">
        <v>926</v>
      </c>
      <c r="D483" s="2"/>
      <c r="E483" s="5"/>
      <c r="F483" s="9">
        <v>0.3</v>
      </c>
      <c r="G483" s="21">
        <v>200</v>
      </c>
      <c r="H483" s="26">
        <f t="shared" si="21"/>
        <v>60</v>
      </c>
      <c r="I483" s="26">
        <f t="shared" si="22"/>
        <v>400</v>
      </c>
      <c r="J483" s="26">
        <f t="shared" si="23"/>
        <v>120</v>
      </c>
    </row>
    <row r="484" spans="1:10" ht="15" customHeight="1" x14ac:dyDescent="0.2">
      <c r="A484" s="2">
        <v>449</v>
      </c>
      <c r="B484" s="4" t="s">
        <v>954</v>
      </c>
      <c r="C484" s="2" t="s">
        <v>926</v>
      </c>
      <c r="D484" s="2"/>
      <c r="E484" s="5"/>
      <c r="F484" s="9">
        <v>0.3</v>
      </c>
      <c r="G484" s="21">
        <v>2000</v>
      </c>
      <c r="H484" s="26">
        <f t="shared" si="21"/>
        <v>600</v>
      </c>
      <c r="I484" s="26">
        <f t="shared" si="22"/>
        <v>4000</v>
      </c>
      <c r="J484" s="26">
        <f t="shared" si="23"/>
        <v>1200</v>
      </c>
    </row>
    <row r="485" spans="1:10" ht="15" customHeight="1" x14ac:dyDescent="0.2">
      <c r="A485" s="2">
        <v>450</v>
      </c>
      <c r="B485" s="4" t="s">
        <v>955</v>
      </c>
      <c r="C485" s="2" t="s">
        <v>926</v>
      </c>
      <c r="D485" s="2"/>
      <c r="E485" s="5"/>
      <c r="F485" s="9">
        <v>0.3</v>
      </c>
      <c r="G485" s="21">
        <v>2000</v>
      </c>
      <c r="H485" s="26">
        <f t="shared" si="21"/>
        <v>600</v>
      </c>
      <c r="I485" s="26">
        <f t="shared" si="22"/>
        <v>4000</v>
      </c>
      <c r="J485" s="26">
        <f t="shared" si="23"/>
        <v>1200</v>
      </c>
    </row>
    <row r="486" spans="1:10" ht="15" customHeight="1" x14ac:dyDescent="0.2">
      <c r="A486" s="2">
        <v>451</v>
      </c>
      <c r="B486" s="4" t="s">
        <v>956</v>
      </c>
      <c r="C486" s="2" t="s">
        <v>926</v>
      </c>
      <c r="D486" s="2"/>
      <c r="E486" s="5"/>
      <c r="F486" s="9">
        <v>0.3</v>
      </c>
      <c r="G486" s="21">
        <v>600</v>
      </c>
      <c r="H486" s="26">
        <f t="shared" si="21"/>
        <v>180</v>
      </c>
      <c r="I486" s="26">
        <f t="shared" si="22"/>
        <v>1200</v>
      </c>
      <c r="J486" s="26">
        <f t="shared" si="23"/>
        <v>360</v>
      </c>
    </row>
    <row r="487" spans="1:10" ht="15" customHeight="1" x14ac:dyDescent="0.2">
      <c r="A487" s="2">
        <v>452</v>
      </c>
      <c r="B487" s="4" t="s">
        <v>957</v>
      </c>
      <c r="C487" s="2" t="s">
        <v>926</v>
      </c>
      <c r="D487" s="2"/>
      <c r="E487" s="5"/>
      <c r="F487" s="9">
        <v>0.3</v>
      </c>
      <c r="G487" s="21">
        <v>600</v>
      </c>
      <c r="H487" s="26">
        <f t="shared" ref="H487:H533" si="24">F487*G487</f>
        <v>180</v>
      </c>
      <c r="I487" s="26">
        <f t="shared" si="22"/>
        <v>1200</v>
      </c>
      <c r="J487" s="26">
        <f t="shared" si="23"/>
        <v>360</v>
      </c>
    </row>
    <row r="488" spans="1:10" ht="15" customHeight="1" x14ac:dyDescent="0.2">
      <c r="A488" s="2">
        <v>453</v>
      </c>
      <c r="B488" s="4" t="s">
        <v>958</v>
      </c>
      <c r="C488" s="2" t="s">
        <v>926</v>
      </c>
      <c r="D488" s="2"/>
      <c r="E488" s="5"/>
      <c r="F488" s="9">
        <v>0.04</v>
      </c>
      <c r="G488" s="21">
        <v>10000</v>
      </c>
      <c r="H488" s="26">
        <f t="shared" si="24"/>
        <v>400</v>
      </c>
      <c r="I488" s="26">
        <f t="shared" si="22"/>
        <v>20000</v>
      </c>
      <c r="J488" s="26">
        <f t="shared" si="23"/>
        <v>800</v>
      </c>
    </row>
    <row r="489" spans="1:10" ht="15" customHeight="1" x14ac:dyDescent="0.2">
      <c r="A489" s="2">
        <v>454</v>
      </c>
      <c r="B489" s="4" t="s">
        <v>959</v>
      </c>
      <c r="C489" s="2" t="s">
        <v>926</v>
      </c>
      <c r="D489" s="2"/>
      <c r="E489" s="5"/>
      <c r="F489" s="9">
        <v>0.04</v>
      </c>
      <c r="G489" s="21">
        <v>10000</v>
      </c>
      <c r="H489" s="26">
        <f t="shared" si="24"/>
        <v>400</v>
      </c>
      <c r="I489" s="26">
        <f t="shared" si="22"/>
        <v>20000</v>
      </c>
      <c r="J489" s="26">
        <f t="shared" si="23"/>
        <v>800</v>
      </c>
    </row>
    <row r="490" spans="1:10" ht="15" customHeight="1" x14ac:dyDescent="0.2">
      <c r="A490" s="2">
        <v>455</v>
      </c>
      <c r="B490" s="4" t="s">
        <v>960</v>
      </c>
      <c r="C490" s="2" t="s">
        <v>926</v>
      </c>
      <c r="D490" s="2"/>
      <c r="E490" s="5"/>
      <c r="F490" s="9">
        <v>0.04</v>
      </c>
      <c r="G490" s="21">
        <v>10000</v>
      </c>
      <c r="H490" s="26">
        <f t="shared" si="24"/>
        <v>400</v>
      </c>
      <c r="I490" s="26">
        <f t="shared" si="22"/>
        <v>20000</v>
      </c>
      <c r="J490" s="26">
        <f t="shared" si="23"/>
        <v>800</v>
      </c>
    </row>
    <row r="491" spans="1:10" ht="15" customHeight="1" x14ac:dyDescent="0.2">
      <c r="A491" s="2">
        <v>456</v>
      </c>
      <c r="B491" s="4" t="s">
        <v>961</v>
      </c>
      <c r="C491" s="2" t="s">
        <v>926</v>
      </c>
      <c r="D491" s="2"/>
      <c r="E491" s="5"/>
      <c r="F491" s="9">
        <v>0.01</v>
      </c>
      <c r="G491" s="21">
        <v>5000</v>
      </c>
      <c r="H491" s="26">
        <f t="shared" si="24"/>
        <v>50</v>
      </c>
      <c r="I491" s="26">
        <f t="shared" si="22"/>
        <v>10000</v>
      </c>
      <c r="J491" s="26">
        <f t="shared" si="23"/>
        <v>100</v>
      </c>
    </row>
    <row r="492" spans="1:10" ht="15" customHeight="1" x14ac:dyDescent="0.2">
      <c r="A492" s="2">
        <v>457</v>
      </c>
      <c r="B492" s="4" t="s">
        <v>962</v>
      </c>
      <c r="C492" s="2" t="s">
        <v>926</v>
      </c>
      <c r="D492" s="2"/>
      <c r="E492" s="5"/>
      <c r="F492" s="9">
        <v>0.3</v>
      </c>
      <c r="G492" s="21">
        <v>100</v>
      </c>
      <c r="H492" s="26">
        <f t="shared" si="24"/>
        <v>30</v>
      </c>
      <c r="I492" s="26">
        <f t="shared" si="22"/>
        <v>200</v>
      </c>
      <c r="J492" s="26">
        <f t="shared" si="23"/>
        <v>60</v>
      </c>
    </row>
    <row r="493" spans="1:10" ht="47.25" customHeight="1" x14ac:dyDescent="0.2">
      <c r="A493" s="2">
        <v>458</v>
      </c>
      <c r="B493" s="4" t="s">
        <v>963</v>
      </c>
      <c r="C493" s="2" t="s">
        <v>926</v>
      </c>
      <c r="D493" s="2"/>
      <c r="E493" s="5"/>
      <c r="F493" s="9">
        <v>1.9</v>
      </c>
      <c r="G493" s="21">
        <v>60</v>
      </c>
      <c r="H493" s="26">
        <f t="shared" si="24"/>
        <v>114</v>
      </c>
      <c r="I493" s="26">
        <f t="shared" si="22"/>
        <v>120</v>
      </c>
      <c r="J493" s="26">
        <f t="shared" si="23"/>
        <v>228</v>
      </c>
    </row>
    <row r="494" spans="1:10" ht="51" customHeight="1" x14ac:dyDescent="0.2">
      <c r="A494" s="2">
        <v>459</v>
      </c>
      <c r="B494" s="4" t="s">
        <v>964</v>
      </c>
      <c r="C494" s="2" t="s">
        <v>926</v>
      </c>
      <c r="D494" s="2"/>
      <c r="E494" s="5"/>
      <c r="F494" s="9">
        <v>0.75</v>
      </c>
      <c r="G494" s="21">
        <v>60</v>
      </c>
      <c r="H494" s="26">
        <f t="shared" si="24"/>
        <v>45</v>
      </c>
      <c r="I494" s="26">
        <f t="shared" si="22"/>
        <v>120</v>
      </c>
      <c r="J494" s="26">
        <f t="shared" si="23"/>
        <v>90</v>
      </c>
    </row>
    <row r="495" spans="1:10" ht="15" customHeight="1" x14ac:dyDescent="0.2">
      <c r="A495" s="2">
        <v>460</v>
      </c>
      <c r="B495" s="4" t="s">
        <v>965</v>
      </c>
      <c r="C495" s="2" t="s">
        <v>926</v>
      </c>
      <c r="D495" s="2"/>
      <c r="E495" s="5"/>
      <c r="F495" s="9">
        <v>0.55000000000000004</v>
      </c>
      <c r="G495" s="21">
        <v>100</v>
      </c>
      <c r="H495" s="26">
        <f t="shared" si="24"/>
        <v>55.000000000000007</v>
      </c>
      <c r="I495" s="26">
        <f t="shared" si="22"/>
        <v>200</v>
      </c>
      <c r="J495" s="26">
        <f t="shared" si="23"/>
        <v>110.00000000000001</v>
      </c>
    </row>
    <row r="496" spans="1:10" ht="15" customHeight="1" x14ac:dyDescent="0.2">
      <c r="A496" s="2">
        <v>461</v>
      </c>
      <c r="B496" s="4" t="s">
        <v>966</v>
      </c>
      <c r="C496" s="2" t="s">
        <v>926</v>
      </c>
      <c r="D496" s="2"/>
      <c r="E496" s="5"/>
      <c r="F496" s="9">
        <v>0.54</v>
      </c>
      <c r="G496" s="21">
        <v>150</v>
      </c>
      <c r="H496" s="26">
        <f t="shared" si="24"/>
        <v>81</v>
      </c>
      <c r="I496" s="26">
        <f t="shared" si="22"/>
        <v>300</v>
      </c>
      <c r="J496" s="26">
        <f t="shared" si="23"/>
        <v>162</v>
      </c>
    </row>
    <row r="497" spans="1:10" ht="15" customHeight="1" x14ac:dyDescent="0.2">
      <c r="A497" s="2">
        <v>462</v>
      </c>
      <c r="B497" s="4" t="s">
        <v>967</v>
      </c>
      <c r="C497" s="2" t="s">
        <v>926</v>
      </c>
      <c r="D497" s="2"/>
      <c r="E497" s="5"/>
      <c r="F497" s="9">
        <v>2.0499999999999998</v>
      </c>
      <c r="G497" s="21">
        <v>60</v>
      </c>
      <c r="H497" s="26">
        <f t="shared" si="24"/>
        <v>122.99999999999999</v>
      </c>
      <c r="I497" s="26">
        <f t="shared" si="22"/>
        <v>120</v>
      </c>
      <c r="J497" s="26">
        <f t="shared" si="23"/>
        <v>245.99999999999997</v>
      </c>
    </row>
    <row r="498" spans="1:10" ht="15" customHeight="1" x14ac:dyDescent="0.2">
      <c r="A498" s="2">
        <v>463</v>
      </c>
      <c r="B498" s="4" t="s">
        <v>968</v>
      </c>
      <c r="C498" s="2" t="s">
        <v>926</v>
      </c>
      <c r="D498" s="2"/>
      <c r="E498" s="5"/>
      <c r="F498" s="9">
        <v>0.2</v>
      </c>
      <c r="G498" s="21">
        <v>4000</v>
      </c>
      <c r="H498" s="26">
        <f t="shared" si="24"/>
        <v>800</v>
      </c>
      <c r="I498" s="26">
        <f t="shared" si="22"/>
        <v>8000</v>
      </c>
      <c r="J498" s="26">
        <f t="shared" si="23"/>
        <v>1600</v>
      </c>
    </row>
    <row r="499" spans="1:10" ht="15" customHeight="1" x14ac:dyDescent="0.2">
      <c r="A499" s="2">
        <v>464</v>
      </c>
      <c r="B499" s="4" t="s">
        <v>969</v>
      </c>
      <c r="C499" s="2" t="s">
        <v>926</v>
      </c>
      <c r="D499" s="2"/>
      <c r="E499" s="5"/>
      <c r="F499" s="9">
        <v>0.2</v>
      </c>
      <c r="G499" s="21">
        <v>3000</v>
      </c>
      <c r="H499" s="26">
        <f t="shared" si="24"/>
        <v>600</v>
      </c>
      <c r="I499" s="26">
        <f t="shared" si="22"/>
        <v>6000</v>
      </c>
      <c r="J499" s="26">
        <f t="shared" si="23"/>
        <v>1200</v>
      </c>
    </row>
    <row r="500" spans="1:10" ht="15" customHeight="1" x14ac:dyDescent="0.2">
      <c r="A500" s="2">
        <v>465</v>
      </c>
      <c r="B500" s="4" t="s">
        <v>970</v>
      </c>
      <c r="C500" s="2" t="s">
        <v>926</v>
      </c>
      <c r="D500" s="2"/>
      <c r="E500" s="5"/>
      <c r="F500" s="9">
        <v>0.2</v>
      </c>
      <c r="G500" s="21">
        <v>300</v>
      </c>
      <c r="H500" s="26">
        <f t="shared" si="24"/>
        <v>60</v>
      </c>
      <c r="I500" s="26">
        <f t="shared" si="22"/>
        <v>600</v>
      </c>
      <c r="J500" s="26">
        <f t="shared" si="23"/>
        <v>120</v>
      </c>
    </row>
    <row r="501" spans="1:10" ht="15" customHeight="1" x14ac:dyDescent="0.2">
      <c r="A501" s="2">
        <v>466</v>
      </c>
      <c r="B501" s="4" t="s">
        <v>971</v>
      </c>
      <c r="C501" s="2" t="s">
        <v>926</v>
      </c>
      <c r="D501" s="2"/>
      <c r="E501" s="5"/>
      <c r="F501" s="9">
        <v>0.2</v>
      </c>
      <c r="G501" s="21">
        <v>1500</v>
      </c>
      <c r="H501" s="26">
        <f t="shared" si="24"/>
        <v>300</v>
      </c>
      <c r="I501" s="26">
        <f t="shared" si="22"/>
        <v>3000</v>
      </c>
      <c r="J501" s="26">
        <f t="shared" si="23"/>
        <v>600</v>
      </c>
    </row>
    <row r="502" spans="1:10" ht="15" customHeight="1" x14ac:dyDescent="0.2">
      <c r="A502" s="2">
        <v>467</v>
      </c>
      <c r="B502" s="4" t="s">
        <v>972</v>
      </c>
      <c r="C502" s="2" t="s">
        <v>926</v>
      </c>
      <c r="D502" s="2"/>
      <c r="E502" s="5"/>
      <c r="F502" s="9">
        <v>1</v>
      </c>
      <c r="G502" s="21">
        <v>5</v>
      </c>
      <c r="H502" s="26">
        <f t="shared" si="24"/>
        <v>5</v>
      </c>
      <c r="I502" s="26">
        <f t="shared" si="22"/>
        <v>10</v>
      </c>
      <c r="J502" s="26">
        <f t="shared" si="23"/>
        <v>10</v>
      </c>
    </row>
    <row r="503" spans="1:10" ht="15" customHeight="1" x14ac:dyDescent="0.2">
      <c r="A503" s="2">
        <v>468</v>
      </c>
      <c r="B503" s="4" t="s">
        <v>973</v>
      </c>
      <c r="C503" s="2" t="s">
        <v>926</v>
      </c>
      <c r="D503" s="2"/>
      <c r="E503" s="5"/>
      <c r="F503" s="9">
        <v>0.35</v>
      </c>
      <c r="G503" s="21">
        <v>100</v>
      </c>
      <c r="H503" s="26">
        <f t="shared" si="24"/>
        <v>35</v>
      </c>
      <c r="I503" s="26">
        <f t="shared" si="22"/>
        <v>200</v>
      </c>
      <c r="J503" s="26">
        <f t="shared" si="23"/>
        <v>70</v>
      </c>
    </row>
    <row r="504" spans="1:10" ht="15" customHeight="1" x14ac:dyDescent="0.2">
      <c r="A504" s="2">
        <v>469</v>
      </c>
      <c r="B504" s="4" t="s">
        <v>974</v>
      </c>
      <c r="C504" s="2" t="s">
        <v>926</v>
      </c>
      <c r="D504" s="2"/>
      <c r="E504" s="5"/>
      <c r="F504" s="9">
        <v>0.01</v>
      </c>
      <c r="G504" s="21">
        <v>1000</v>
      </c>
      <c r="H504" s="26">
        <f t="shared" si="24"/>
        <v>10</v>
      </c>
      <c r="I504" s="26">
        <f t="shared" si="22"/>
        <v>2000</v>
      </c>
      <c r="J504" s="26">
        <f t="shared" si="23"/>
        <v>20</v>
      </c>
    </row>
    <row r="505" spans="1:10" ht="15" customHeight="1" x14ac:dyDescent="0.2">
      <c r="A505" s="2">
        <v>470</v>
      </c>
      <c r="B505" s="4" t="s">
        <v>975</v>
      </c>
      <c r="C505" s="2" t="s">
        <v>926</v>
      </c>
      <c r="D505" s="2"/>
      <c r="E505" s="5"/>
      <c r="F505" s="9">
        <v>0.01</v>
      </c>
      <c r="G505" s="21">
        <v>200</v>
      </c>
      <c r="H505" s="26">
        <f t="shared" si="24"/>
        <v>2</v>
      </c>
      <c r="I505" s="26">
        <f t="shared" si="22"/>
        <v>400</v>
      </c>
      <c r="J505" s="26">
        <f t="shared" si="23"/>
        <v>4</v>
      </c>
    </row>
    <row r="506" spans="1:10" ht="15" customHeight="1" x14ac:dyDescent="0.2">
      <c r="A506" s="2">
        <v>471</v>
      </c>
      <c r="B506" s="4" t="s">
        <v>976</v>
      </c>
      <c r="C506" s="2" t="s">
        <v>926</v>
      </c>
      <c r="D506" s="2"/>
      <c r="E506" s="5"/>
      <c r="F506" s="9">
        <v>6.1</v>
      </c>
      <c r="G506" s="21">
        <v>10</v>
      </c>
      <c r="H506" s="26">
        <f t="shared" si="24"/>
        <v>61</v>
      </c>
      <c r="I506" s="26">
        <f t="shared" si="22"/>
        <v>20</v>
      </c>
      <c r="J506" s="26">
        <f t="shared" si="23"/>
        <v>122</v>
      </c>
    </row>
    <row r="507" spans="1:10" ht="63" x14ac:dyDescent="0.2">
      <c r="A507" s="28" t="s">
        <v>1009</v>
      </c>
      <c r="B507" s="28" t="s">
        <v>977</v>
      </c>
      <c r="C507" s="28" t="s">
        <v>978</v>
      </c>
      <c r="D507" s="28"/>
      <c r="E507" s="28" t="s">
        <v>4</v>
      </c>
      <c r="F507" s="28" t="s">
        <v>979</v>
      </c>
      <c r="G507" s="35" t="s">
        <v>6</v>
      </c>
      <c r="H507" s="30"/>
      <c r="I507" s="30"/>
      <c r="J507" s="30"/>
    </row>
    <row r="508" spans="1:10" ht="15" customHeight="1" x14ac:dyDescent="0.2">
      <c r="A508" s="4">
        <v>472</v>
      </c>
      <c r="B508" s="4" t="s">
        <v>980</v>
      </c>
      <c r="C508" s="2" t="s">
        <v>926</v>
      </c>
      <c r="D508" s="2"/>
      <c r="E508" s="5"/>
      <c r="F508" s="9">
        <v>19</v>
      </c>
      <c r="G508" s="21">
        <v>30</v>
      </c>
      <c r="H508" s="26">
        <f t="shared" si="24"/>
        <v>570</v>
      </c>
      <c r="I508" s="26">
        <f t="shared" si="22"/>
        <v>60</v>
      </c>
      <c r="J508" s="26">
        <f t="shared" si="23"/>
        <v>1140</v>
      </c>
    </row>
    <row r="509" spans="1:10" ht="15" customHeight="1" x14ac:dyDescent="0.2">
      <c r="A509" s="4">
        <v>473</v>
      </c>
      <c r="B509" s="4" t="s">
        <v>988</v>
      </c>
      <c r="C509" s="2" t="s">
        <v>926</v>
      </c>
      <c r="D509" s="2"/>
      <c r="E509" s="5"/>
      <c r="F509" s="9">
        <v>0.01</v>
      </c>
      <c r="G509" s="21">
        <v>100</v>
      </c>
      <c r="H509" s="26">
        <f t="shared" si="24"/>
        <v>1</v>
      </c>
      <c r="I509" s="26">
        <f t="shared" si="22"/>
        <v>200</v>
      </c>
      <c r="J509" s="26">
        <f t="shared" si="23"/>
        <v>2</v>
      </c>
    </row>
    <row r="510" spans="1:10" ht="15" customHeight="1" x14ac:dyDescent="0.2">
      <c r="A510" s="4">
        <v>474</v>
      </c>
      <c r="B510" s="4" t="s">
        <v>989</v>
      </c>
      <c r="C510" s="2" t="s">
        <v>926</v>
      </c>
      <c r="D510" s="2"/>
      <c r="E510" s="5"/>
      <c r="F510" s="9">
        <v>0.01</v>
      </c>
      <c r="G510" s="21">
        <v>100</v>
      </c>
      <c r="H510" s="26">
        <f t="shared" si="24"/>
        <v>1</v>
      </c>
      <c r="I510" s="26">
        <f t="shared" si="22"/>
        <v>200</v>
      </c>
      <c r="J510" s="26">
        <f t="shared" si="23"/>
        <v>2</v>
      </c>
    </row>
    <row r="511" spans="1:10" ht="15" customHeight="1" x14ac:dyDescent="0.2">
      <c r="A511" s="4">
        <v>475</v>
      </c>
      <c r="B511" s="4" t="s">
        <v>990</v>
      </c>
      <c r="C511" s="2" t="s">
        <v>926</v>
      </c>
      <c r="D511" s="2"/>
      <c r="E511" s="5"/>
      <c r="F511" s="9">
        <v>0.02</v>
      </c>
      <c r="G511" s="21">
        <v>60000</v>
      </c>
      <c r="H511" s="26">
        <f t="shared" si="24"/>
        <v>1200</v>
      </c>
      <c r="I511" s="26">
        <f t="shared" si="22"/>
        <v>120000</v>
      </c>
      <c r="J511" s="26">
        <f t="shared" si="23"/>
        <v>2400</v>
      </c>
    </row>
    <row r="512" spans="1:10" ht="15" customHeight="1" x14ac:dyDescent="0.2">
      <c r="A512" s="4">
        <v>476</v>
      </c>
      <c r="B512" s="4" t="s">
        <v>991</v>
      </c>
      <c r="C512" s="2" t="s">
        <v>926</v>
      </c>
      <c r="D512" s="2"/>
      <c r="E512" s="5"/>
      <c r="F512" s="9">
        <v>0.02</v>
      </c>
      <c r="G512" s="21">
        <v>40000</v>
      </c>
      <c r="H512" s="26">
        <f t="shared" si="24"/>
        <v>800</v>
      </c>
      <c r="I512" s="26">
        <f t="shared" si="22"/>
        <v>80000</v>
      </c>
      <c r="J512" s="26">
        <f t="shared" si="23"/>
        <v>1600</v>
      </c>
    </row>
    <row r="513" spans="1:10" ht="15" customHeight="1" x14ac:dyDescent="0.2">
      <c r="A513" s="4">
        <v>477</v>
      </c>
      <c r="B513" s="4" t="s">
        <v>992</v>
      </c>
      <c r="C513" s="2" t="s">
        <v>926</v>
      </c>
      <c r="D513" s="2"/>
      <c r="E513" s="5"/>
      <c r="F513" s="9">
        <v>0.02</v>
      </c>
      <c r="G513" s="21">
        <v>1000</v>
      </c>
      <c r="H513" s="26">
        <f t="shared" si="24"/>
        <v>20</v>
      </c>
      <c r="I513" s="26">
        <f t="shared" si="22"/>
        <v>2000</v>
      </c>
      <c r="J513" s="26">
        <f t="shared" si="23"/>
        <v>40</v>
      </c>
    </row>
    <row r="514" spans="1:10" ht="15" customHeight="1" x14ac:dyDescent="0.2">
      <c r="A514" s="4">
        <v>478</v>
      </c>
      <c r="B514" s="4" t="s">
        <v>993</v>
      </c>
      <c r="C514" s="2" t="s">
        <v>926</v>
      </c>
      <c r="D514" s="2"/>
      <c r="E514" s="5"/>
      <c r="F514" s="9">
        <v>0.02</v>
      </c>
      <c r="G514" s="21">
        <v>1000</v>
      </c>
      <c r="H514" s="26">
        <f t="shared" si="24"/>
        <v>20</v>
      </c>
      <c r="I514" s="26">
        <f t="shared" si="22"/>
        <v>2000</v>
      </c>
      <c r="J514" s="26">
        <f t="shared" si="23"/>
        <v>40</v>
      </c>
    </row>
    <row r="515" spans="1:10" ht="15" customHeight="1" x14ac:dyDescent="0.2">
      <c r="A515" s="4">
        <v>479</v>
      </c>
      <c r="B515" s="4" t="s">
        <v>994</v>
      </c>
      <c r="C515" s="2" t="s">
        <v>926</v>
      </c>
      <c r="D515" s="2"/>
      <c r="E515" s="5"/>
      <c r="F515" s="9">
        <v>0.1</v>
      </c>
      <c r="G515" s="21">
        <v>3000</v>
      </c>
      <c r="H515" s="26">
        <f t="shared" si="24"/>
        <v>300</v>
      </c>
      <c r="I515" s="26">
        <f t="shared" si="22"/>
        <v>6000</v>
      </c>
      <c r="J515" s="26">
        <f t="shared" si="23"/>
        <v>600</v>
      </c>
    </row>
    <row r="516" spans="1:10" ht="15" customHeight="1" x14ac:dyDescent="0.2">
      <c r="A516" s="4">
        <v>480</v>
      </c>
      <c r="B516" s="4" t="s">
        <v>995</v>
      </c>
      <c r="C516" s="2" t="s">
        <v>926</v>
      </c>
      <c r="D516" s="2"/>
      <c r="E516" s="5"/>
      <c r="F516" s="9">
        <v>0.1</v>
      </c>
      <c r="G516" s="21">
        <v>3000</v>
      </c>
      <c r="H516" s="26">
        <f t="shared" si="24"/>
        <v>300</v>
      </c>
      <c r="I516" s="26">
        <f t="shared" si="22"/>
        <v>6000</v>
      </c>
      <c r="J516" s="26">
        <f t="shared" si="23"/>
        <v>600</v>
      </c>
    </row>
    <row r="517" spans="1:10" ht="15" customHeight="1" x14ac:dyDescent="0.2">
      <c r="A517" s="4">
        <v>481</v>
      </c>
      <c r="B517" s="4" t="s">
        <v>996</v>
      </c>
      <c r="C517" s="2" t="s">
        <v>926</v>
      </c>
      <c r="D517" s="2"/>
      <c r="E517" s="5"/>
      <c r="F517" s="9">
        <v>0.1</v>
      </c>
      <c r="G517" s="21">
        <v>4000</v>
      </c>
      <c r="H517" s="26">
        <f t="shared" si="24"/>
        <v>400</v>
      </c>
      <c r="I517" s="26">
        <f t="shared" ref="I517:I533" si="25">G517*2</f>
        <v>8000</v>
      </c>
      <c r="J517" s="26">
        <f t="shared" ref="J517:J533" si="26">I517*F517</f>
        <v>800</v>
      </c>
    </row>
    <row r="518" spans="1:10" ht="15" customHeight="1" x14ac:dyDescent="0.2">
      <c r="A518" s="4">
        <v>482</v>
      </c>
      <c r="B518" s="4" t="s">
        <v>997</v>
      </c>
      <c r="C518" s="2" t="s">
        <v>926</v>
      </c>
      <c r="D518" s="2"/>
      <c r="E518" s="5"/>
      <c r="F518" s="9">
        <v>0.1</v>
      </c>
      <c r="G518" s="21">
        <v>4000</v>
      </c>
      <c r="H518" s="26">
        <f t="shared" si="24"/>
        <v>400</v>
      </c>
      <c r="I518" s="26">
        <f t="shared" si="25"/>
        <v>8000</v>
      </c>
      <c r="J518" s="26">
        <f t="shared" si="26"/>
        <v>800</v>
      </c>
    </row>
    <row r="519" spans="1:10" ht="15" customHeight="1" x14ac:dyDescent="0.2">
      <c r="A519" s="4">
        <v>483</v>
      </c>
      <c r="B519" s="4" t="s">
        <v>998</v>
      </c>
      <c r="C519" s="2" t="s">
        <v>926</v>
      </c>
      <c r="D519" s="2"/>
      <c r="E519" s="5"/>
      <c r="F519" s="9">
        <v>0.1</v>
      </c>
      <c r="G519" s="21">
        <v>1000</v>
      </c>
      <c r="H519" s="26">
        <f t="shared" si="24"/>
        <v>100</v>
      </c>
      <c r="I519" s="26">
        <f t="shared" si="25"/>
        <v>2000</v>
      </c>
      <c r="J519" s="26">
        <f t="shared" si="26"/>
        <v>200</v>
      </c>
    </row>
    <row r="520" spans="1:10" ht="15" customHeight="1" x14ac:dyDescent="0.2">
      <c r="A520" s="4">
        <v>484</v>
      </c>
      <c r="B520" s="4" t="s">
        <v>981</v>
      </c>
      <c r="C520" s="2" t="s">
        <v>926</v>
      </c>
      <c r="D520" s="2"/>
      <c r="E520" s="5"/>
      <c r="F520" s="9">
        <v>0.3</v>
      </c>
      <c r="G520" s="21">
        <v>1200</v>
      </c>
      <c r="H520" s="26">
        <f t="shared" si="24"/>
        <v>360</v>
      </c>
      <c r="I520" s="26">
        <f t="shared" si="25"/>
        <v>2400</v>
      </c>
      <c r="J520" s="26">
        <f t="shared" si="26"/>
        <v>720</v>
      </c>
    </row>
    <row r="521" spans="1:10" ht="15" customHeight="1" x14ac:dyDescent="0.2">
      <c r="A521" s="4">
        <v>485</v>
      </c>
      <c r="B521" s="4" t="s">
        <v>982</v>
      </c>
      <c r="C521" s="2" t="s">
        <v>926</v>
      </c>
      <c r="D521" s="2"/>
      <c r="E521" s="5"/>
      <c r="F521" s="9">
        <v>0.25</v>
      </c>
      <c r="G521" s="21">
        <v>10000</v>
      </c>
      <c r="H521" s="26">
        <f t="shared" si="24"/>
        <v>2500</v>
      </c>
      <c r="I521" s="26">
        <f t="shared" si="25"/>
        <v>20000</v>
      </c>
      <c r="J521" s="26">
        <f t="shared" si="26"/>
        <v>5000</v>
      </c>
    </row>
    <row r="522" spans="1:10" ht="15" customHeight="1" x14ac:dyDescent="0.2">
      <c r="A522" s="4">
        <v>486</v>
      </c>
      <c r="B522" s="4" t="s">
        <v>983</v>
      </c>
      <c r="C522" s="2" t="s">
        <v>926</v>
      </c>
      <c r="D522" s="2"/>
      <c r="E522" s="5"/>
      <c r="F522" s="9">
        <v>0.3</v>
      </c>
      <c r="G522" s="21">
        <v>400</v>
      </c>
      <c r="H522" s="26">
        <f t="shared" si="24"/>
        <v>120</v>
      </c>
      <c r="I522" s="26">
        <f t="shared" si="25"/>
        <v>800</v>
      </c>
      <c r="J522" s="26">
        <f t="shared" si="26"/>
        <v>240</v>
      </c>
    </row>
    <row r="523" spans="1:10" ht="15" customHeight="1" x14ac:dyDescent="0.2">
      <c r="A523" s="4">
        <v>487</v>
      </c>
      <c r="B523" s="4" t="s">
        <v>999</v>
      </c>
      <c r="C523" s="2" t="s">
        <v>926</v>
      </c>
      <c r="D523" s="2"/>
      <c r="E523" s="5"/>
      <c r="F523" s="9">
        <v>0.04</v>
      </c>
      <c r="G523" s="21">
        <v>40000</v>
      </c>
      <c r="H523" s="26">
        <f t="shared" si="24"/>
        <v>1600</v>
      </c>
      <c r="I523" s="26">
        <f t="shared" si="25"/>
        <v>80000</v>
      </c>
      <c r="J523" s="26">
        <f t="shared" si="26"/>
        <v>3200</v>
      </c>
    </row>
    <row r="524" spans="1:10" ht="15" customHeight="1" x14ac:dyDescent="0.2">
      <c r="A524" s="4">
        <v>488</v>
      </c>
      <c r="B524" s="4" t="s">
        <v>1000</v>
      </c>
      <c r="C524" s="2" t="s">
        <v>926</v>
      </c>
      <c r="D524" s="2"/>
      <c r="E524" s="5"/>
      <c r="F524" s="9">
        <v>0.05</v>
      </c>
      <c r="G524" s="21">
        <v>40000</v>
      </c>
      <c r="H524" s="26">
        <f t="shared" si="24"/>
        <v>2000</v>
      </c>
      <c r="I524" s="26">
        <f t="shared" si="25"/>
        <v>80000</v>
      </c>
      <c r="J524" s="26">
        <f t="shared" si="26"/>
        <v>4000</v>
      </c>
    </row>
    <row r="525" spans="1:10" ht="15" customHeight="1" x14ac:dyDescent="0.2">
      <c r="A525" s="4">
        <v>489</v>
      </c>
      <c r="B525" s="4" t="s">
        <v>1001</v>
      </c>
      <c r="C525" s="2" t="s">
        <v>926</v>
      </c>
      <c r="D525" s="2"/>
      <c r="E525" s="5"/>
      <c r="F525" s="9">
        <v>7.0000000000000007E-2</v>
      </c>
      <c r="G525" s="21">
        <v>50000</v>
      </c>
      <c r="H525" s="26">
        <f t="shared" si="24"/>
        <v>3500.0000000000005</v>
      </c>
      <c r="I525" s="26">
        <f t="shared" si="25"/>
        <v>100000</v>
      </c>
      <c r="J525" s="26">
        <f t="shared" si="26"/>
        <v>7000.0000000000009</v>
      </c>
    </row>
    <row r="526" spans="1:10" ht="15" customHeight="1" x14ac:dyDescent="0.2">
      <c r="A526" s="4">
        <v>490</v>
      </c>
      <c r="B526" s="4" t="s">
        <v>1002</v>
      </c>
      <c r="C526" s="2" t="s">
        <v>926</v>
      </c>
      <c r="D526" s="2"/>
      <c r="E526" s="5"/>
      <c r="F526" s="9">
        <v>0.1</v>
      </c>
      <c r="G526" s="21">
        <v>5000</v>
      </c>
      <c r="H526" s="26">
        <f t="shared" si="24"/>
        <v>500</v>
      </c>
      <c r="I526" s="26">
        <f t="shared" si="25"/>
        <v>10000</v>
      </c>
      <c r="J526" s="26">
        <f t="shared" si="26"/>
        <v>1000</v>
      </c>
    </row>
    <row r="527" spans="1:10" ht="15" customHeight="1" x14ac:dyDescent="0.2">
      <c r="A527" s="4">
        <v>491</v>
      </c>
      <c r="B527" s="4" t="s">
        <v>1003</v>
      </c>
      <c r="C527" s="2" t="s">
        <v>926</v>
      </c>
      <c r="D527" s="2"/>
      <c r="E527" s="5"/>
      <c r="F527" s="9">
        <v>0.25</v>
      </c>
      <c r="G527" s="21">
        <v>1500</v>
      </c>
      <c r="H527" s="26">
        <f t="shared" si="24"/>
        <v>375</v>
      </c>
      <c r="I527" s="26">
        <f t="shared" si="25"/>
        <v>3000</v>
      </c>
      <c r="J527" s="26">
        <f t="shared" si="26"/>
        <v>750</v>
      </c>
    </row>
    <row r="528" spans="1:10" ht="15" customHeight="1" x14ac:dyDescent="0.2">
      <c r="A528" s="4">
        <v>492</v>
      </c>
      <c r="B528" s="4" t="s">
        <v>984</v>
      </c>
      <c r="C528" s="2" t="s">
        <v>926</v>
      </c>
      <c r="D528" s="2"/>
      <c r="E528" s="5"/>
      <c r="F528" s="9">
        <v>7.0000000000000007E-2</v>
      </c>
      <c r="G528" s="21">
        <v>600</v>
      </c>
      <c r="H528" s="26">
        <f t="shared" si="24"/>
        <v>42.000000000000007</v>
      </c>
      <c r="I528" s="26">
        <f t="shared" si="25"/>
        <v>1200</v>
      </c>
      <c r="J528" s="26">
        <f t="shared" si="26"/>
        <v>84.000000000000014</v>
      </c>
    </row>
    <row r="529" spans="1:10" ht="15" customHeight="1" x14ac:dyDescent="0.2">
      <c r="A529" s="4">
        <v>493</v>
      </c>
      <c r="B529" s="4" t="s">
        <v>985</v>
      </c>
      <c r="C529" s="2" t="s">
        <v>926</v>
      </c>
      <c r="D529" s="2"/>
      <c r="E529" s="5"/>
      <c r="F529" s="9">
        <v>1.5</v>
      </c>
      <c r="G529" s="21">
        <v>50</v>
      </c>
      <c r="H529" s="26">
        <f t="shared" si="24"/>
        <v>75</v>
      </c>
      <c r="I529" s="26">
        <f t="shared" si="25"/>
        <v>100</v>
      </c>
      <c r="J529" s="26">
        <f t="shared" si="26"/>
        <v>150</v>
      </c>
    </row>
    <row r="530" spans="1:10" ht="15" customHeight="1" x14ac:dyDescent="0.2">
      <c r="A530" s="4">
        <v>494</v>
      </c>
      <c r="B530" s="4" t="s">
        <v>1004</v>
      </c>
      <c r="C530" s="2" t="s">
        <v>926</v>
      </c>
      <c r="D530" s="2"/>
      <c r="E530" s="5"/>
      <c r="F530" s="9">
        <v>8.6999999999999993</v>
      </c>
      <c r="G530" s="21">
        <v>5</v>
      </c>
      <c r="H530" s="26">
        <f t="shared" si="24"/>
        <v>43.5</v>
      </c>
      <c r="I530" s="26">
        <f t="shared" si="25"/>
        <v>10</v>
      </c>
      <c r="J530" s="26">
        <f t="shared" si="26"/>
        <v>87</v>
      </c>
    </row>
    <row r="531" spans="1:10" ht="15" customHeight="1" x14ac:dyDescent="0.2">
      <c r="A531" s="4">
        <v>495</v>
      </c>
      <c r="B531" s="4" t="s">
        <v>986</v>
      </c>
      <c r="C531" s="2" t="s">
        <v>926</v>
      </c>
      <c r="D531" s="2"/>
      <c r="E531" s="5"/>
      <c r="F531" s="9">
        <v>7.95</v>
      </c>
      <c r="G531" s="21">
        <v>100</v>
      </c>
      <c r="H531" s="26">
        <f t="shared" si="24"/>
        <v>795</v>
      </c>
      <c r="I531" s="26">
        <f t="shared" si="25"/>
        <v>200</v>
      </c>
      <c r="J531" s="26">
        <f t="shared" si="26"/>
        <v>1590</v>
      </c>
    </row>
    <row r="532" spans="1:10" ht="15" customHeight="1" x14ac:dyDescent="0.2">
      <c r="A532" s="4">
        <v>496</v>
      </c>
      <c r="B532" s="4" t="s">
        <v>1005</v>
      </c>
      <c r="C532" s="2" t="s">
        <v>926</v>
      </c>
      <c r="D532" s="2"/>
      <c r="E532" s="5"/>
      <c r="F532" s="9">
        <v>32.549999999999997</v>
      </c>
      <c r="G532" s="21">
        <v>5</v>
      </c>
      <c r="H532" s="26">
        <f t="shared" si="24"/>
        <v>162.75</v>
      </c>
      <c r="I532" s="26">
        <f t="shared" si="25"/>
        <v>10</v>
      </c>
      <c r="J532" s="26">
        <f t="shared" si="26"/>
        <v>325.5</v>
      </c>
    </row>
    <row r="533" spans="1:10" ht="15" customHeight="1" x14ac:dyDescent="0.2">
      <c r="A533" s="4">
        <v>497</v>
      </c>
      <c r="B533" s="4" t="s">
        <v>987</v>
      </c>
      <c r="C533" s="2" t="s">
        <v>926</v>
      </c>
      <c r="D533" s="2"/>
      <c r="E533" s="5"/>
      <c r="F533" s="9">
        <v>1</v>
      </c>
      <c r="G533" s="21">
        <v>1</v>
      </c>
      <c r="H533" s="26">
        <f t="shared" si="24"/>
        <v>1</v>
      </c>
      <c r="I533" s="26">
        <f t="shared" si="25"/>
        <v>2</v>
      </c>
      <c r="J533" s="26">
        <f t="shared" si="26"/>
        <v>2</v>
      </c>
    </row>
    <row r="534" spans="1:10" ht="15" customHeight="1" x14ac:dyDescent="0.2">
      <c r="H534" s="27">
        <f>SUM(H4:H533)</f>
        <v>578926.93059999996</v>
      </c>
      <c r="I534" s="27"/>
      <c r="J534" s="27">
        <f>SUM(J4:J533)</f>
        <v>1157853.8611999999</v>
      </c>
    </row>
  </sheetData>
  <mergeCells count="1">
    <mergeCell ref="B1:E1"/>
  </mergeCells>
  <pageMargins left="0.70866141732283472" right="0.70866141732283472" top="0.74803149606299213" bottom="0.74803149606299213" header="0.31496062992125984" footer="0.31496062992125984"/>
  <pageSetup paperSize="9" scale="64" fitToHeight="55"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4</vt:i4>
      </vt:variant>
    </vt:vector>
  </HeadingPairs>
  <TitlesOfParts>
    <vt:vector size="4" baseType="lpstr">
      <vt:lpstr>Sheet1</vt:lpstr>
      <vt:lpstr>Sheet2</vt:lpstr>
      <vt:lpstr>Sheet3</vt:lpstr>
      <vt:lpstr>Sheet4</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2019-11-07T09:23:58Z</dcterms:modified>
</cp:coreProperties>
</file>